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IPAC\Sally IPAC\TPID Website\Share Farming 2014\"/>
    </mc:Choice>
  </mc:AlternateContent>
  <bookViews>
    <workbookView xWindow="0" yWindow="0" windowWidth="23040" windowHeight="9396" activeTab="2"/>
  </bookViews>
  <sheets>
    <sheet name="INSTRUCTIONS" sheetId="2" r:id="rId1"/>
    <sheet name="CALCULATOR" sheetId="6" r:id="rId2"/>
    <sheet name="EXAMPLE" sheetId="5" r:id="rId3"/>
  </sheets>
  <definedNames>
    <definedName name="_xlnm.Print_Area" localSheetId="1">CALCULATOR!$B$1:$G$28</definedName>
    <definedName name="_xlnm.Print_Area" localSheetId="2">EXAMPLE!$B$1:$G$27</definedName>
    <definedName name="_xlnm.Print_Area" localSheetId="0">INSTRUCTIONS!$B$1:$D$45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 i="6" l="1"/>
  <c r="E23" i="6" l="1"/>
  <c r="F23" i="6"/>
  <c r="G23" i="6"/>
  <c r="G22" i="6"/>
  <c r="G21" i="6"/>
  <c r="G20" i="6"/>
  <c r="E19" i="6"/>
  <c r="F19" i="6"/>
  <c r="G19" i="6" s="1"/>
  <c r="E14" i="6"/>
  <c r="F14" i="6"/>
  <c r="G14" i="6" s="1"/>
  <c r="G16" i="6" s="1"/>
  <c r="G15" i="6"/>
  <c r="E16" i="6"/>
  <c r="G13" i="6"/>
  <c r="G12" i="6"/>
  <c r="G11" i="6"/>
  <c r="G10" i="6"/>
  <c r="E23" i="5"/>
  <c r="F23" i="5"/>
  <c r="G23" i="5"/>
  <c r="G22" i="5"/>
  <c r="G21" i="5"/>
  <c r="G20" i="5"/>
  <c r="E19" i="5"/>
  <c r="F19" i="5"/>
  <c r="G19" i="5"/>
  <c r="E14" i="5"/>
  <c r="F14" i="5"/>
  <c r="G14" i="5"/>
  <c r="G15" i="5"/>
  <c r="G16" i="5"/>
  <c r="F16" i="5"/>
  <c r="E16" i="5"/>
  <c r="G13" i="5"/>
  <c r="G12" i="5"/>
  <c r="G11" i="5"/>
  <c r="G10" i="5"/>
  <c r="G8" i="5"/>
  <c r="F16" i="6" l="1"/>
</calcChain>
</file>

<file path=xl/comments1.xml><?xml version="1.0" encoding="utf-8"?>
<comments xmlns="http://schemas.openxmlformats.org/spreadsheetml/2006/main">
  <authors>
    <author>Cameron</author>
  </authors>
  <commentList>
    <comment ref="E8" authorId="0" shapeId="0">
      <text>
        <r>
          <rPr>
            <b/>
            <sz val="9"/>
            <color indexed="81"/>
            <rFont val="Tahoma"/>
            <family val="2"/>
          </rPr>
          <t xml:space="preserve">Owner Operating Surplus </t>
        </r>
        <r>
          <rPr>
            <sz val="9"/>
            <color indexed="81"/>
            <rFont val="Tahoma"/>
            <family val="2"/>
          </rPr>
          <t>Include a dollar amount for the anticipated operating surplus generated for the Owner</t>
        </r>
      </text>
    </comment>
    <comment ref="F8" authorId="0" shapeId="0">
      <text>
        <r>
          <rPr>
            <b/>
            <sz val="9"/>
            <color indexed="81"/>
            <rFont val="Tahoma"/>
            <family val="2"/>
          </rPr>
          <t xml:space="preserve">Share Farmer Operating Surplus </t>
        </r>
        <r>
          <rPr>
            <sz val="9"/>
            <color indexed="81"/>
            <rFont val="Tahoma"/>
            <family val="2"/>
          </rPr>
          <t>Include a dollar amount for the anticipated operating surplus generated for the Share Farmer</t>
        </r>
      </text>
    </comment>
    <comment ref="E10" authorId="0" shapeId="0">
      <text>
        <r>
          <rPr>
            <b/>
            <sz val="9"/>
            <color indexed="81"/>
            <rFont val="Tahoma"/>
            <family val="2"/>
          </rPr>
          <t xml:space="preserve">Livestock Inventory </t>
        </r>
        <r>
          <rPr>
            <sz val="9"/>
            <color indexed="81"/>
            <rFont val="Tahoma"/>
            <family val="2"/>
          </rPr>
          <t>Include a dollar amount for the anticipated increase in total livestock value accrued by the Owner</t>
        </r>
      </text>
    </comment>
    <comment ref="F10" authorId="0" shapeId="0">
      <text>
        <r>
          <rPr>
            <b/>
            <sz val="9"/>
            <color indexed="81"/>
            <rFont val="Tahoma"/>
            <family val="2"/>
          </rPr>
          <t xml:space="preserve">Livestock Inventory </t>
        </r>
        <r>
          <rPr>
            <sz val="9"/>
            <color indexed="81"/>
            <rFont val="Tahoma"/>
            <family val="2"/>
          </rPr>
          <t>Include a dollar amount for the anticipated increase in total livestock value accrued by the Share Farmer</t>
        </r>
      </text>
    </comment>
    <comment ref="E11" authorId="0" shapeId="0">
      <text>
        <r>
          <rPr>
            <b/>
            <sz val="9"/>
            <color indexed="81"/>
            <rFont val="Tahoma"/>
            <family val="2"/>
          </rPr>
          <t xml:space="preserve">Other Benefits </t>
        </r>
        <r>
          <rPr>
            <sz val="9"/>
            <color indexed="81"/>
            <rFont val="Tahoma"/>
            <family val="2"/>
          </rPr>
          <t>Include a dollar amount for the provision of other benefits such as a house, vehicle, phone meat, milk, etc relating to the Owner</t>
        </r>
      </text>
    </comment>
    <comment ref="F11" authorId="0" shapeId="0">
      <text>
        <r>
          <rPr>
            <b/>
            <sz val="9"/>
            <color indexed="81"/>
            <rFont val="Tahoma"/>
            <family val="2"/>
          </rPr>
          <t xml:space="preserve">Other Benefits </t>
        </r>
        <r>
          <rPr>
            <sz val="9"/>
            <color indexed="81"/>
            <rFont val="Tahoma"/>
            <family val="2"/>
          </rPr>
          <t>Include a dollar amount for the provision of other benefits such as a house, vehicle, phone meat, milk, etc relating to the Share Farmer</t>
        </r>
      </text>
    </comment>
    <comment ref="E12" authorId="0" shapeId="0">
      <text>
        <r>
          <rPr>
            <b/>
            <sz val="9"/>
            <color indexed="81"/>
            <rFont val="Tahoma"/>
            <family val="2"/>
          </rPr>
          <t xml:space="preserve">Depreciation </t>
        </r>
        <r>
          <rPr>
            <sz val="9"/>
            <color indexed="81"/>
            <rFont val="Tahoma"/>
            <family val="2"/>
          </rPr>
          <t xml:space="preserve">Include a dollar amount for the anticipated depreciation on the assets provided by the Owner in the arrangement </t>
        </r>
      </text>
    </comment>
    <comment ref="F12" authorId="0" shapeId="0">
      <text>
        <r>
          <rPr>
            <b/>
            <sz val="9"/>
            <color indexed="81"/>
            <rFont val="Tahoma"/>
            <family val="2"/>
          </rPr>
          <t xml:space="preserve">Depreciation </t>
        </r>
        <r>
          <rPr>
            <sz val="9"/>
            <color indexed="81"/>
            <rFont val="Tahoma"/>
            <family val="2"/>
          </rPr>
          <t xml:space="preserve">Include a dollar amount for the anticipated depreciation on the assets provided by the Owner in the arrangement </t>
        </r>
      </text>
    </comment>
    <comment ref="E13" authorId="0" shapeId="0">
      <text>
        <r>
          <rPr>
            <b/>
            <sz val="9"/>
            <color indexed="81"/>
            <rFont val="Tahoma"/>
            <family val="2"/>
          </rPr>
          <t xml:space="preserve">Imputed Labour </t>
        </r>
        <r>
          <rPr>
            <sz val="9"/>
            <color indexed="81"/>
            <rFont val="Tahoma"/>
            <family val="2"/>
          </rPr>
          <t>Include a dollar amount for the value of the labour provided to the business by the Owner</t>
        </r>
      </text>
    </comment>
    <comment ref="F13" authorId="0" shapeId="0">
      <text>
        <r>
          <rPr>
            <b/>
            <sz val="9"/>
            <color indexed="81"/>
            <rFont val="Tahoma"/>
            <family val="2"/>
          </rPr>
          <t xml:space="preserve">Imputed Labour </t>
        </r>
        <r>
          <rPr>
            <sz val="9"/>
            <color indexed="81"/>
            <rFont val="Tahoma"/>
            <family val="2"/>
          </rPr>
          <t>Include a dollar amount for the value of the labour provided to the business by the Share Farmer</t>
        </r>
      </text>
    </comment>
    <comment ref="G13" authorId="0" shapeId="0">
      <text>
        <r>
          <rPr>
            <b/>
            <sz val="9"/>
            <color indexed="81"/>
            <rFont val="Tahoma"/>
            <family val="2"/>
          </rPr>
          <t xml:space="preserve">Imputed Labour </t>
        </r>
        <r>
          <rPr>
            <sz val="9"/>
            <color indexed="81"/>
            <rFont val="Tahoma"/>
            <family val="2"/>
          </rPr>
          <t>As a guide the sum of the imputed labour plus the paid labour should be equivalent to $1/kg MS</t>
        </r>
      </text>
    </comment>
    <comment ref="E15" authorId="0" shapeId="0">
      <text>
        <r>
          <rPr>
            <b/>
            <sz val="9"/>
            <color indexed="81"/>
            <rFont val="Tahoma"/>
            <family val="2"/>
          </rPr>
          <t xml:space="preserve">Owner Assets </t>
        </r>
        <r>
          <rPr>
            <sz val="9"/>
            <color indexed="81"/>
            <rFont val="Tahoma"/>
            <family val="2"/>
          </rPr>
          <t xml:space="preserve">include a dollar amount for all of the assets that the Owner is contributing to the sharefarming arrangement
</t>
        </r>
      </text>
    </comment>
    <comment ref="F15" authorId="0" shapeId="0">
      <text>
        <r>
          <rPr>
            <b/>
            <sz val="9"/>
            <color indexed="81"/>
            <rFont val="Tahoma"/>
            <family val="2"/>
          </rPr>
          <t xml:space="preserve">Share Farmer Assets </t>
        </r>
        <r>
          <rPr>
            <sz val="9"/>
            <color indexed="81"/>
            <rFont val="Tahoma"/>
            <family val="2"/>
          </rPr>
          <t xml:space="preserve">include a dollar amount for all of the assets that the Share Farmer is contributing to the sharefarming arrangement
</t>
        </r>
      </text>
    </comment>
    <comment ref="E20" authorId="0" shapeId="0">
      <text>
        <r>
          <rPr>
            <b/>
            <sz val="9"/>
            <color indexed="81"/>
            <rFont val="Tahoma"/>
            <family val="2"/>
          </rPr>
          <t xml:space="preserve">Personal Costs </t>
        </r>
        <r>
          <rPr>
            <sz val="9"/>
            <color indexed="81"/>
            <rFont val="Tahoma"/>
            <family val="2"/>
          </rPr>
          <t>Include a dollar amount for the personal costs for the Owner</t>
        </r>
      </text>
    </comment>
    <comment ref="F20" authorId="0" shapeId="0">
      <text>
        <r>
          <rPr>
            <b/>
            <sz val="9"/>
            <color indexed="81"/>
            <rFont val="Tahoma"/>
            <family val="2"/>
          </rPr>
          <t xml:space="preserve">Personal Costs </t>
        </r>
        <r>
          <rPr>
            <sz val="9"/>
            <color indexed="81"/>
            <rFont val="Tahoma"/>
            <family val="2"/>
          </rPr>
          <t>Include a dollar amount for the personal costs for the Share Farmer</t>
        </r>
      </text>
    </comment>
    <comment ref="E21" authorId="0" shapeId="0">
      <text>
        <r>
          <rPr>
            <b/>
            <sz val="9"/>
            <color indexed="81"/>
            <rFont val="Tahoma"/>
            <family val="2"/>
          </rPr>
          <t xml:space="preserve">Finance Costs </t>
        </r>
        <r>
          <rPr>
            <sz val="9"/>
            <color indexed="81"/>
            <rFont val="Tahoma"/>
            <family val="2"/>
          </rPr>
          <t>Include a dollar amount for the finance costs for the Owner.  Include interest, principal, Chattel Mortgages, Hire Purchases, Credit Cards etc.</t>
        </r>
      </text>
    </comment>
    <comment ref="F21" authorId="0" shapeId="0">
      <text>
        <r>
          <rPr>
            <b/>
            <sz val="9"/>
            <color indexed="81"/>
            <rFont val="Tahoma"/>
            <family val="2"/>
          </rPr>
          <t xml:space="preserve">Finance Costs </t>
        </r>
        <r>
          <rPr>
            <sz val="9"/>
            <color indexed="81"/>
            <rFont val="Tahoma"/>
            <family val="2"/>
          </rPr>
          <t>Include a dollar amount for the finance costs for the Share Farmer.  Include interest, principal, Chattel Mortgages, Hire Purchases, Credit Cards etc.</t>
        </r>
      </text>
    </comment>
    <comment ref="E22" authorId="0" shapeId="0">
      <text>
        <r>
          <rPr>
            <b/>
            <sz val="9"/>
            <color indexed="81"/>
            <rFont val="Tahoma"/>
            <family val="2"/>
          </rPr>
          <t xml:space="preserve">Other Costs </t>
        </r>
        <r>
          <rPr>
            <sz val="9"/>
            <color indexed="81"/>
            <rFont val="Tahoma"/>
            <family val="2"/>
          </rPr>
          <t>Include a dollar amount for any other costs for the Owner.  This may include development work or capital expenditure</t>
        </r>
      </text>
    </comment>
    <comment ref="F22" authorId="0" shapeId="0">
      <text>
        <r>
          <rPr>
            <b/>
            <sz val="9"/>
            <color indexed="81"/>
            <rFont val="Tahoma"/>
            <family val="2"/>
          </rPr>
          <t xml:space="preserve">Other Costs </t>
        </r>
        <r>
          <rPr>
            <sz val="9"/>
            <color indexed="81"/>
            <rFont val="Tahoma"/>
            <family val="2"/>
          </rPr>
          <t>Include a dollar amount for any other costs for the Share Farmer.  This may include development work or capital expenditure</t>
        </r>
      </text>
    </comment>
  </commentList>
</comments>
</file>

<file path=xl/comments2.xml><?xml version="1.0" encoding="utf-8"?>
<comments xmlns="http://schemas.openxmlformats.org/spreadsheetml/2006/main">
  <authors>
    <author>Cameron</author>
  </authors>
  <commentList>
    <comment ref="E8" authorId="0" shapeId="0">
      <text>
        <r>
          <rPr>
            <b/>
            <sz val="9"/>
            <color indexed="81"/>
            <rFont val="Tahoma"/>
            <family val="2"/>
          </rPr>
          <t xml:space="preserve">Owner Operating Surplus </t>
        </r>
        <r>
          <rPr>
            <sz val="9"/>
            <color indexed="81"/>
            <rFont val="Tahoma"/>
            <family val="2"/>
          </rPr>
          <t>Include a dollar amount for the anticipated operating surplus generated for the Owner</t>
        </r>
      </text>
    </comment>
    <comment ref="F8" authorId="0" shapeId="0">
      <text>
        <r>
          <rPr>
            <b/>
            <sz val="9"/>
            <color indexed="81"/>
            <rFont val="Tahoma"/>
            <family val="2"/>
          </rPr>
          <t xml:space="preserve">Share Farmer Operating Surplus </t>
        </r>
        <r>
          <rPr>
            <sz val="9"/>
            <color indexed="81"/>
            <rFont val="Tahoma"/>
            <family val="2"/>
          </rPr>
          <t>Include a dollar amount for the anticipated operating surplus generated for the Share Farmer</t>
        </r>
      </text>
    </comment>
    <comment ref="E10" authorId="0" shapeId="0">
      <text>
        <r>
          <rPr>
            <b/>
            <sz val="9"/>
            <color indexed="81"/>
            <rFont val="Tahoma"/>
            <family val="2"/>
          </rPr>
          <t xml:space="preserve">Livestock Inventory </t>
        </r>
        <r>
          <rPr>
            <sz val="9"/>
            <color indexed="81"/>
            <rFont val="Tahoma"/>
            <family val="2"/>
          </rPr>
          <t>Include a dollar amount for the anticipated increase in total livestock value accrued by the Owner</t>
        </r>
      </text>
    </comment>
    <comment ref="F10" authorId="0" shapeId="0">
      <text>
        <r>
          <rPr>
            <b/>
            <sz val="9"/>
            <color indexed="81"/>
            <rFont val="Tahoma"/>
            <family val="2"/>
          </rPr>
          <t xml:space="preserve">Livestock Inventory </t>
        </r>
        <r>
          <rPr>
            <sz val="9"/>
            <color indexed="81"/>
            <rFont val="Tahoma"/>
            <family val="2"/>
          </rPr>
          <t>Include a dollar amount for the anticipated increase in total livestock value accrued by the Share Farmer</t>
        </r>
      </text>
    </comment>
    <comment ref="E11" authorId="0" shapeId="0">
      <text>
        <r>
          <rPr>
            <b/>
            <sz val="9"/>
            <color indexed="81"/>
            <rFont val="Tahoma"/>
            <family val="2"/>
          </rPr>
          <t xml:space="preserve">Other Benefits </t>
        </r>
        <r>
          <rPr>
            <sz val="9"/>
            <color indexed="81"/>
            <rFont val="Tahoma"/>
            <family val="2"/>
          </rPr>
          <t>Include a dollar amount for the provision of other benefits such as a house, vehicle, phone meat, milk, etc relating to the Owner</t>
        </r>
      </text>
    </comment>
    <comment ref="F11" authorId="0" shapeId="0">
      <text>
        <r>
          <rPr>
            <b/>
            <sz val="9"/>
            <color indexed="81"/>
            <rFont val="Tahoma"/>
            <family val="2"/>
          </rPr>
          <t xml:space="preserve">Other Benefits </t>
        </r>
        <r>
          <rPr>
            <sz val="9"/>
            <color indexed="81"/>
            <rFont val="Tahoma"/>
            <family val="2"/>
          </rPr>
          <t>Include a dollar amount for the provision of other benefits such as a house, vehicle, phone meat, milk, etc relating to the Share Farmer</t>
        </r>
      </text>
    </comment>
    <comment ref="E12" authorId="0" shapeId="0">
      <text>
        <r>
          <rPr>
            <b/>
            <sz val="9"/>
            <color indexed="81"/>
            <rFont val="Tahoma"/>
            <family val="2"/>
          </rPr>
          <t xml:space="preserve">Depreciation </t>
        </r>
        <r>
          <rPr>
            <sz val="9"/>
            <color indexed="81"/>
            <rFont val="Tahoma"/>
            <family val="2"/>
          </rPr>
          <t xml:space="preserve">Include a dollar amount for the anticipated depreciation on the assets provided by the Owner in the arrangement </t>
        </r>
      </text>
    </comment>
    <comment ref="F12" authorId="0" shapeId="0">
      <text>
        <r>
          <rPr>
            <b/>
            <sz val="9"/>
            <color indexed="81"/>
            <rFont val="Tahoma"/>
            <family val="2"/>
          </rPr>
          <t xml:space="preserve">Depreciation </t>
        </r>
        <r>
          <rPr>
            <sz val="9"/>
            <color indexed="81"/>
            <rFont val="Tahoma"/>
            <family val="2"/>
          </rPr>
          <t xml:space="preserve">Include a dollar amount for the anticipated depreciation on the assets provided by the Owner in the arrangement </t>
        </r>
      </text>
    </comment>
    <comment ref="E13" authorId="0" shapeId="0">
      <text>
        <r>
          <rPr>
            <b/>
            <sz val="9"/>
            <color indexed="81"/>
            <rFont val="Tahoma"/>
            <family val="2"/>
          </rPr>
          <t xml:space="preserve">Imputed Labour </t>
        </r>
        <r>
          <rPr>
            <sz val="9"/>
            <color indexed="81"/>
            <rFont val="Tahoma"/>
            <family val="2"/>
          </rPr>
          <t>Include a dollar amount for the value of the labour provided to the business by the Owner</t>
        </r>
      </text>
    </comment>
    <comment ref="F13" authorId="0" shapeId="0">
      <text>
        <r>
          <rPr>
            <b/>
            <sz val="9"/>
            <color indexed="81"/>
            <rFont val="Tahoma"/>
            <family val="2"/>
          </rPr>
          <t xml:space="preserve">Imputed Labour </t>
        </r>
        <r>
          <rPr>
            <sz val="9"/>
            <color indexed="81"/>
            <rFont val="Tahoma"/>
            <family val="2"/>
          </rPr>
          <t>Include a dollar amount for the value of the labour provided to the business by the Share Farmer</t>
        </r>
      </text>
    </comment>
    <comment ref="G13" authorId="0" shapeId="0">
      <text>
        <r>
          <rPr>
            <b/>
            <sz val="9"/>
            <color indexed="81"/>
            <rFont val="Tahoma"/>
            <family val="2"/>
          </rPr>
          <t xml:space="preserve">Imputed Labour </t>
        </r>
        <r>
          <rPr>
            <sz val="9"/>
            <color indexed="81"/>
            <rFont val="Tahoma"/>
            <family val="2"/>
          </rPr>
          <t>As a guide the sum of the imputed labour plus the paid labour should be equivalent to $1/kg MS</t>
        </r>
      </text>
    </comment>
    <comment ref="E15" authorId="0" shapeId="0">
      <text>
        <r>
          <rPr>
            <b/>
            <sz val="9"/>
            <color indexed="81"/>
            <rFont val="Tahoma"/>
            <family val="2"/>
          </rPr>
          <t xml:space="preserve">Owner Assets </t>
        </r>
        <r>
          <rPr>
            <sz val="9"/>
            <color indexed="81"/>
            <rFont val="Tahoma"/>
            <family val="2"/>
          </rPr>
          <t xml:space="preserve">include a dollar amount for all of the assets that the Owner is contributing to the sharefarming arrangement
</t>
        </r>
      </text>
    </comment>
    <comment ref="F15" authorId="0" shapeId="0">
      <text>
        <r>
          <rPr>
            <b/>
            <sz val="9"/>
            <color indexed="81"/>
            <rFont val="Tahoma"/>
            <family val="2"/>
          </rPr>
          <t xml:space="preserve">Share Farmer Assets </t>
        </r>
        <r>
          <rPr>
            <sz val="9"/>
            <color indexed="81"/>
            <rFont val="Tahoma"/>
            <family val="2"/>
          </rPr>
          <t xml:space="preserve">include a dollar amount for all of the assets that the Share Farmer is contributing to the sharefarming arrangement
</t>
        </r>
      </text>
    </comment>
    <comment ref="E20" authorId="0" shapeId="0">
      <text>
        <r>
          <rPr>
            <b/>
            <sz val="9"/>
            <color indexed="81"/>
            <rFont val="Tahoma"/>
            <family val="2"/>
          </rPr>
          <t xml:space="preserve">Personal Costs </t>
        </r>
        <r>
          <rPr>
            <sz val="9"/>
            <color indexed="81"/>
            <rFont val="Tahoma"/>
            <family val="2"/>
          </rPr>
          <t>Include a dollar amount for the personal costs for the Owner</t>
        </r>
      </text>
    </comment>
    <comment ref="F20" authorId="0" shapeId="0">
      <text>
        <r>
          <rPr>
            <b/>
            <sz val="9"/>
            <color indexed="81"/>
            <rFont val="Tahoma"/>
            <family val="2"/>
          </rPr>
          <t xml:space="preserve">Personal Costs </t>
        </r>
        <r>
          <rPr>
            <sz val="9"/>
            <color indexed="81"/>
            <rFont val="Tahoma"/>
            <family val="2"/>
          </rPr>
          <t>Include a dollar amount for the personal costs for the Share Farmer</t>
        </r>
      </text>
    </comment>
    <comment ref="E21" authorId="0" shapeId="0">
      <text>
        <r>
          <rPr>
            <b/>
            <sz val="9"/>
            <color indexed="81"/>
            <rFont val="Tahoma"/>
            <family val="2"/>
          </rPr>
          <t xml:space="preserve">Finance Costs </t>
        </r>
        <r>
          <rPr>
            <sz val="9"/>
            <color indexed="81"/>
            <rFont val="Tahoma"/>
            <family val="2"/>
          </rPr>
          <t>Include a dollar amount for the finance costs for the Owner.  Include interest, principal, Chattel Mortgages, Hire Purchases, Credit Cards etc.</t>
        </r>
      </text>
    </comment>
    <comment ref="F21" authorId="0" shapeId="0">
      <text>
        <r>
          <rPr>
            <b/>
            <sz val="9"/>
            <color indexed="81"/>
            <rFont val="Tahoma"/>
            <family val="2"/>
          </rPr>
          <t xml:space="preserve">Finance Costs </t>
        </r>
        <r>
          <rPr>
            <sz val="9"/>
            <color indexed="81"/>
            <rFont val="Tahoma"/>
            <family val="2"/>
          </rPr>
          <t>Include a dollar amount for the finance costs for the Share Farmer.  Include interest, principal, Chattel Mortgages, Hire Purchases, Credit Cards etc.</t>
        </r>
      </text>
    </comment>
    <comment ref="E22" authorId="0" shapeId="0">
      <text>
        <r>
          <rPr>
            <b/>
            <sz val="9"/>
            <color indexed="81"/>
            <rFont val="Tahoma"/>
            <family val="2"/>
          </rPr>
          <t xml:space="preserve">Other Costs </t>
        </r>
        <r>
          <rPr>
            <sz val="9"/>
            <color indexed="81"/>
            <rFont val="Tahoma"/>
            <family val="2"/>
          </rPr>
          <t>Include a dollar amount for any other costs for the Owner.  This may include development work or capital expenditure</t>
        </r>
      </text>
    </comment>
    <comment ref="F22" authorId="0" shapeId="0">
      <text>
        <r>
          <rPr>
            <b/>
            <sz val="9"/>
            <color indexed="81"/>
            <rFont val="Tahoma"/>
            <family val="2"/>
          </rPr>
          <t xml:space="preserve">Other Costs </t>
        </r>
        <r>
          <rPr>
            <sz val="9"/>
            <color indexed="81"/>
            <rFont val="Tahoma"/>
            <family val="2"/>
          </rPr>
          <t>Include a dollar amount for any other costs for the Share Farmer.  This may include development work or capital expenditure</t>
        </r>
      </text>
    </comment>
  </commentList>
</comments>
</file>

<file path=xl/sharedStrings.xml><?xml version="1.0" encoding="utf-8"?>
<sst xmlns="http://schemas.openxmlformats.org/spreadsheetml/2006/main" count="120" uniqueCount="71">
  <si>
    <t>Operating Surplus</t>
  </si>
  <si>
    <t>OWNER</t>
  </si>
  <si>
    <t>SHARE FARMER</t>
  </si>
  <si>
    <t>TOTAL</t>
  </si>
  <si>
    <t>CASH</t>
  </si>
  <si>
    <t>NON CASH</t>
  </si>
  <si>
    <t>Livestock</t>
  </si>
  <si>
    <t>Other</t>
  </si>
  <si>
    <t>Depreciation</t>
  </si>
  <si>
    <t>Imputed Labour</t>
  </si>
  <si>
    <t>EBIT</t>
  </si>
  <si>
    <t>+</t>
  </si>
  <si>
    <t>-</t>
  </si>
  <si>
    <t>Asset Provision</t>
  </si>
  <si>
    <t>Personal Costs</t>
  </si>
  <si>
    <t>Finance Costs</t>
  </si>
  <si>
    <t>Other Costs</t>
  </si>
  <si>
    <t>Cash</t>
  </si>
  <si>
    <t>AFFORDABILITY</t>
  </si>
  <si>
    <t>FAIRNESS</t>
  </si>
  <si>
    <t>FARM:</t>
  </si>
  <si>
    <t>COWS:</t>
  </si>
  <si>
    <t>PRODUCTION:</t>
  </si>
  <si>
    <t>STEP 1 - BASIC DETAILS</t>
  </si>
  <si>
    <t>Fill in the MUSTARD colored input boxes including a name for the Farm, the anticipated number of cows and the anticipated level of production.</t>
  </si>
  <si>
    <t>milking cows</t>
  </si>
  <si>
    <t>kilograms of milk solids</t>
  </si>
  <si>
    <t>STEP 2 - FAIRNESS TEST</t>
  </si>
  <si>
    <t>Fill in the MUSTARD colored input boxes for both the owner and the sharefarmer including a dollar figure for -:</t>
  </si>
  <si>
    <t>Operating Surplus:</t>
  </si>
  <si>
    <t>Livestock:</t>
  </si>
  <si>
    <t>Depreciation:</t>
  </si>
  <si>
    <t>Imputed Labour:</t>
  </si>
  <si>
    <t>Asset Provision:</t>
  </si>
  <si>
    <t>STEP 3 - AFFORDABILITY</t>
  </si>
  <si>
    <t>Personal Costs:</t>
  </si>
  <si>
    <t>Finance Costs:</t>
  </si>
  <si>
    <t>Other Costs:</t>
  </si>
  <si>
    <t>Is the increase in livestock inventory expected to occur under the arrangement</t>
  </si>
  <si>
    <t>Is an agreed reasonable value for the assets provided by both parties</t>
  </si>
  <si>
    <t>Is calculated as (Milk Income + Other Farm Income) less (Herd Costs + Shed Costs + Feed Costs + Overhead Costs)</t>
  </si>
  <si>
    <t>Other:</t>
  </si>
  <si>
    <t>Include all interest (including overdraft interest), principal, hire purchase payments, chattel mortgage payments and lease payments</t>
  </si>
  <si>
    <t>Is the amount by which the value of an asset is considered to diminish over the period of a year.</t>
  </si>
  <si>
    <t>All entries should be exclusive of GST.</t>
  </si>
  <si>
    <t>Include household expenses including groceries, clothes, education expenses, personal insurance, non-farm related insurance and personal tax</t>
  </si>
  <si>
    <t>Include any other costs that might be incurred by the parties such as tax for the trading entity</t>
  </si>
  <si>
    <t>INSTRUCTIONS - FAIRNESS AND AFFORDABILITY CALCULATOR</t>
  </si>
  <si>
    <t>FAIRNESS AND AFFORDABILITY CALCULATOR</t>
  </si>
  <si>
    <t xml:space="preserve">This Fairness and Affordability Calculator can be used to assess a share farming arrangement that is currently under review or being proposed. </t>
  </si>
  <si>
    <t>Notes</t>
  </si>
  <si>
    <t>This might include a value for other benefits associated with the arrangment such as the provision of accomodation, a vehicle, meat, milk or other benefits.  Include increases in fodder, water or other inventory here</t>
  </si>
  <si>
    <t>As a guide, consider a total labour cost for the business relating to both paid labour and imputed labour of between $1 and $1.10/kg MS. Thus a business producing 150,000 kg MS would be considered to incur approximately $150,000 in labour costs.  If $50,000 was spent on paid labour then this would leave $100,000 of imputed labour to be Figures higher than this can be used if deemed appropriate.apportioned between the Owner and the Share Farmer</t>
  </si>
  <si>
    <r>
      <t>[3]</t>
    </r>
    <r>
      <rPr>
        <sz val="7"/>
        <color theme="2" tint="-0.749992370372631"/>
        <rFont val="Arial"/>
        <family val="2"/>
      </rPr>
      <t xml:space="preserve">   </t>
    </r>
    <r>
      <rPr>
        <sz val="11"/>
        <color theme="2" tint="-0.749992370372631"/>
        <rFont val="Arial"/>
        <family val="2"/>
      </rPr>
      <t xml:space="preserve">Use the </t>
    </r>
    <r>
      <rPr>
        <b/>
        <sz val="11"/>
        <color theme="2" tint="-0.749992370372631"/>
        <rFont val="Arial"/>
        <family val="2"/>
      </rPr>
      <t>Checklist</t>
    </r>
    <r>
      <rPr>
        <sz val="11"/>
        <color theme="2" tint="-0.749992370372631"/>
        <rFont val="Arial"/>
        <family val="2"/>
      </rPr>
      <t xml:space="preserve"> to discuss the key factors in the arrangement </t>
    </r>
  </si>
  <si>
    <r>
      <t>[4]</t>
    </r>
    <r>
      <rPr>
        <sz val="7"/>
        <color theme="2" tint="-0.749992370372631"/>
        <rFont val="Arial"/>
        <family val="2"/>
      </rPr>
      <t xml:space="preserve">   </t>
    </r>
    <r>
      <rPr>
        <sz val="11"/>
        <color theme="2" tint="-0.749992370372631"/>
        <rFont val="Arial"/>
        <family val="2"/>
      </rPr>
      <t>Then prepare a draft with the Model share dairy farming</t>
    </r>
    <r>
      <rPr>
        <b/>
        <sz val="11"/>
        <color theme="2" tint="-0.749992370372631"/>
        <rFont val="Arial"/>
        <family val="2"/>
      </rPr>
      <t xml:space="preserve"> Agreement </t>
    </r>
  </si>
  <si>
    <t>Return on Asset (RoA)</t>
  </si>
  <si>
    <t xml:space="preserve">For more background information and to access the latest version of these tools, visit www.thepeopleindairy.org.au/sharefarming </t>
  </si>
  <si>
    <t>The best agreements are always the ones that are prepared to suit each farm situation. Use the 4 tools within the code to:</t>
  </si>
  <si>
    <t>In relation to FAIRNESS the RoA will be different for each party. However the RoA needs to be acceptable for both the Owner and for the Share Farmer. Arrangements that are unable to achieve this outcome are at risk of coming under pressure and ultimately being unsuccessful.</t>
  </si>
  <si>
    <t>In relation to AFFORDABILITY, there needs to be some positive cash available for both the Owner and the Share Farmer in an average year. Arrangements that are unable to achieve this outcome are at risk of coming under pressure and ultimately being unsuccessful.</t>
  </si>
  <si>
    <t xml:space="preserve">The information used should be based on actual financial business performance that is adjusted to take account of agreed average terms of trade and average seasonal conditions. </t>
  </si>
  <si>
    <t xml:space="preserve">The Australian dairy industry has developed the Share Dairy Farming in Australia - Model Code of Practice with guidelines and tools for assessing and establishing share farming arrangements. </t>
  </si>
  <si>
    <t>Example Farm</t>
  </si>
  <si>
    <r>
      <t>The</t>
    </r>
    <r>
      <rPr>
        <b/>
        <sz val="11"/>
        <color theme="2" tint="-0.749992370372631"/>
        <rFont val="Arial"/>
        <family val="2"/>
      </rPr>
      <t xml:space="preserve"> Fairness and Affordability Calculator</t>
    </r>
    <r>
      <rPr>
        <sz val="11"/>
        <color theme="2" tint="-0.749992370372631"/>
        <rFont val="Arial"/>
        <family val="2"/>
      </rPr>
      <t xml:space="preserve"> is 1 of the 4 resources developed as part of the Share Dairy Farming in Australia - Model Code of Practice.</t>
    </r>
  </si>
  <si>
    <r>
      <t xml:space="preserve">To complete the </t>
    </r>
    <r>
      <rPr>
        <b/>
        <sz val="11"/>
        <color theme="2" tint="-0.749992370372631"/>
        <rFont val="Arial"/>
        <family val="2"/>
      </rPr>
      <t>Fairness and Affordability Calculator</t>
    </r>
    <r>
      <rPr>
        <sz val="11"/>
        <color theme="2" tint="-0.749992370372631"/>
        <rFont val="Arial"/>
        <family val="2"/>
      </rPr>
      <t xml:space="preserve">, read these instructions (you might like to print a copy) and fill in the MUSTARD colored input boxes on the </t>
    </r>
    <r>
      <rPr>
        <b/>
        <sz val="11"/>
        <color theme="2" tint="-0.749992370372631"/>
        <rFont val="Arial"/>
        <family val="2"/>
      </rPr>
      <t>CALCULATOR</t>
    </r>
    <r>
      <rPr>
        <sz val="11"/>
        <color theme="2" tint="-0.749992370372631"/>
        <rFont val="Arial"/>
        <family val="2"/>
      </rPr>
      <t xml:space="preserve"> tab.</t>
    </r>
  </si>
  <si>
    <r>
      <t xml:space="preserve">Don’t forget to print for your files and/or save a copy to refer back to. </t>
    </r>
    <r>
      <rPr>
        <i/>
        <sz val="11"/>
        <color theme="2" tint="-0.749992370372631"/>
        <rFont val="Arial"/>
        <family val="2"/>
      </rPr>
      <t>Printing hint:</t>
    </r>
    <r>
      <rPr>
        <sz val="11"/>
        <color theme="2" tint="-0.749992370372631"/>
        <rFont val="Arial"/>
        <family val="2"/>
      </rPr>
      <t xml:space="preserve"> you can remove the mustard background on the calculator before printing  - look for the "fill colour" option on the main excel toolbar. We have also included an example for you to refer to.</t>
    </r>
  </si>
  <si>
    <t xml:space="preserve">FAIRNESS AND AFFORDABILITY CALCULATOR - EXAMPLE          </t>
  </si>
  <si>
    <r>
      <t>[2]</t>
    </r>
    <r>
      <rPr>
        <sz val="7"/>
        <color theme="2" tint="-0.749992370372631"/>
        <rFont val="Arial"/>
        <family val="2"/>
      </rPr>
      <t xml:space="preserve">   </t>
    </r>
    <r>
      <rPr>
        <sz val="11"/>
        <color theme="2" tint="-0.749992370372631"/>
        <rFont val="Arial"/>
        <family val="2"/>
      </rPr>
      <t xml:space="preserve">Assess the arrangement from a legal perspective, using the </t>
    </r>
    <r>
      <rPr>
        <b/>
        <sz val="11"/>
        <color theme="2" tint="-0.749992370372631"/>
        <rFont val="Arial"/>
        <family val="2"/>
      </rPr>
      <t>Legal</t>
    </r>
    <r>
      <rPr>
        <sz val="11"/>
        <color theme="2" tint="-0.749992370372631"/>
        <rFont val="Arial"/>
        <family val="2"/>
      </rPr>
      <t xml:space="preserve"> </t>
    </r>
    <r>
      <rPr>
        <b/>
        <sz val="11"/>
        <color theme="2" tint="-0.749992370372631"/>
        <rFont val="Arial"/>
        <family val="2"/>
      </rPr>
      <t xml:space="preserve">Test Guide </t>
    </r>
    <r>
      <rPr>
        <sz val="11"/>
        <color theme="2" tint="-0.749992370372631"/>
        <rFont val="Arial"/>
        <family val="2"/>
      </rPr>
      <t>tool</t>
    </r>
  </si>
  <si>
    <r>
      <t>[1]</t>
    </r>
    <r>
      <rPr>
        <sz val="7"/>
        <color theme="2" tint="-0.749992370372631"/>
        <rFont val="Arial"/>
        <family val="2"/>
      </rPr>
      <t xml:space="preserve">   </t>
    </r>
    <r>
      <rPr>
        <sz val="11"/>
        <color theme="2" tint="-0.749992370372631"/>
        <rFont val="Arial"/>
        <family val="2"/>
      </rPr>
      <t xml:space="preserve">Check if the arrangement is fair and affordable for all parties, using this Fairness and Affordability </t>
    </r>
    <r>
      <rPr>
        <b/>
        <sz val="11"/>
        <color theme="2" tint="-0.749992370372631"/>
        <rFont val="Arial"/>
        <family val="2"/>
      </rPr>
      <t xml:space="preserve">Calculator    </t>
    </r>
  </si>
  <si>
    <t>It is recommended that the parties work with a dairy adviser for these steps to develop their Agreement and then get it checked by an accountant and solicitor.</t>
  </si>
  <si>
    <t>There are notes on the mustard colored input boxes that provide guidance as to what should be entered.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</si>
</sst>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_-&quot;$&quot;* #,##0_-;\-&quot;$&quot;* #,##0_-;_-&quot;$&quot;* &quot;-&quot;??_-;_-@_-"/>
  </numFmts>
  <fonts count="20" x14ac:knownFonts="1">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u/>
      <sz val="11"/>
      <color theme="10"/>
      <name val="Calibri"/>
      <family val="2"/>
      <scheme val="minor"/>
    </font>
    <font>
      <sz val="11"/>
      <color theme="2" tint="-0.749992370372631"/>
      <name val="Arial"/>
      <family val="2"/>
    </font>
    <font>
      <b/>
      <sz val="11"/>
      <color theme="2" tint="-0.749992370372631"/>
      <name val="Arial"/>
      <family val="2"/>
    </font>
    <font>
      <b/>
      <i/>
      <sz val="10"/>
      <color theme="2" tint="-0.749992370372631"/>
      <name val="Arial"/>
      <family val="2"/>
    </font>
    <font>
      <sz val="10"/>
      <color theme="2" tint="-0.749992370372631"/>
      <name val="Arial"/>
      <family val="2"/>
    </font>
    <font>
      <b/>
      <sz val="10"/>
      <color theme="2" tint="-0.749992370372631"/>
      <name val="Arial"/>
      <family val="2"/>
    </font>
    <font>
      <b/>
      <sz val="18"/>
      <color theme="2" tint="-0.749992370372631"/>
      <name val="Arial"/>
      <family val="2"/>
    </font>
    <font>
      <b/>
      <sz val="14"/>
      <color theme="2" tint="-0.749992370372631"/>
      <name val="Arial"/>
      <family val="2"/>
    </font>
    <font>
      <sz val="7"/>
      <color theme="2" tint="-0.749992370372631"/>
      <name val="Arial"/>
      <family val="2"/>
    </font>
    <font>
      <sz val="11"/>
      <color theme="1"/>
      <name val="Arial"/>
      <family val="2"/>
    </font>
    <font>
      <b/>
      <sz val="12"/>
      <color theme="2" tint="-0.749992370372631"/>
      <name val="Arial"/>
      <family val="2"/>
    </font>
    <font>
      <sz val="12"/>
      <color theme="2" tint="-0.749992370372631"/>
      <name val="Arial"/>
      <family val="2"/>
    </font>
    <font>
      <sz val="12"/>
      <color theme="1"/>
      <name val="Arial"/>
      <family val="2"/>
    </font>
    <font>
      <sz val="12"/>
      <color theme="0"/>
      <name val="Arial"/>
      <family val="2"/>
    </font>
    <font>
      <i/>
      <sz val="11"/>
      <color theme="2" tint="-0.749992370372631"/>
      <name val="Arial"/>
      <family val="2"/>
    </font>
    <font>
      <b/>
      <i/>
      <sz val="11"/>
      <color theme="2" tint="-0.749992370372631"/>
      <name val="Arial"/>
      <family val="2"/>
    </font>
  </fonts>
  <fills count="6">
    <fill>
      <patternFill patternType="none"/>
    </fill>
    <fill>
      <patternFill patternType="gray125"/>
    </fill>
    <fill>
      <patternFill patternType="solid">
        <fgColor rgb="FFFFC000"/>
        <bgColor indexed="64"/>
      </patternFill>
    </fill>
    <fill>
      <patternFill patternType="solid">
        <fgColor theme="7"/>
        <bgColor indexed="64"/>
      </patternFill>
    </fill>
    <fill>
      <patternFill patternType="solid">
        <fgColor theme="0" tint="-4.9989318521683403E-2"/>
        <bgColor indexed="64"/>
      </patternFill>
    </fill>
    <fill>
      <patternFill patternType="solid">
        <fgColor theme="0" tint="-0.14999847407452621"/>
        <bgColor indexed="64"/>
      </patternFill>
    </fill>
  </fills>
  <borders count="4">
    <border>
      <left/>
      <right/>
      <top/>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117">
    <xf numFmtId="0" fontId="0" fillId="0" borderId="0" xfId="0"/>
    <xf numFmtId="0" fontId="5" fillId="0" borderId="0" xfId="0" applyFont="1" applyAlignment="1">
      <alignment horizontal="left" vertical="top" wrapText="1"/>
    </xf>
    <xf numFmtId="0" fontId="5" fillId="0" borderId="0" xfId="0" applyFont="1" applyAlignment="1">
      <alignment horizontal="left" vertical="center"/>
    </xf>
    <xf numFmtId="0" fontId="5" fillId="0" borderId="0" xfId="0" applyFont="1" applyAlignment="1">
      <alignment horizontal="left" vertical="center" indent="5"/>
    </xf>
    <xf numFmtId="0" fontId="7" fillId="0" borderId="0" xfId="0" applyFont="1" applyBorder="1" applyAlignment="1">
      <alignment vertical="center"/>
    </xf>
    <xf numFmtId="0" fontId="8" fillId="0" borderId="0" xfId="0" applyFont="1" applyBorder="1" applyAlignment="1">
      <alignment vertical="top"/>
    </xf>
    <xf numFmtId="0" fontId="8" fillId="0" borderId="0" xfId="0" applyFont="1" applyBorder="1" applyAlignment="1">
      <alignment wrapText="1"/>
    </xf>
    <xf numFmtId="0" fontId="8" fillId="0" borderId="0" xfId="0" applyFont="1" applyBorder="1" applyAlignment="1">
      <alignment vertical="top" wrapText="1"/>
    </xf>
    <xf numFmtId="0" fontId="8" fillId="0" borderId="0" xfId="0" applyFont="1" applyBorder="1"/>
    <xf numFmtId="0" fontId="5" fillId="0" borderId="0" xfId="0" applyFont="1" applyAlignment="1">
      <alignment horizontal="left" vertical="center" wrapText="1"/>
    </xf>
    <xf numFmtId="0" fontId="9" fillId="0" borderId="0" xfId="0" applyFont="1" applyBorder="1"/>
    <xf numFmtId="0" fontId="8" fillId="0" borderId="0" xfId="0" applyFont="1" applyBorder="1" applyAlignment="1">
      <alignment wrapText="1"/>
    </xf>
    <xf numFmtId="0" fontId="8" fillId="0" borderId="0" xfId="0" applyFont="1" applyBorder="1"/>
    <xf numFmtId="0" fontId="11" fillId="0" borderId="0" xfId="0" applyFont="1" applyBorder="1" applyAlignment="1">
      <alignment horizontal="center" vertical="center"/>
    </xf>
    <xf numFmtId="0" fontId="5" fillId="0" borderId="0" xfId="0" applyFont="1"/>
    <xf numFmtId="0" fontId="5" fillId="0" borderId="0" xfId="0" applyFont="1" applyAlignment="1">
      <alignment horizontal="left" vertical="top" wrapText="1"/>
    </xf>
    <xf numFmtId="0" fontId="5" fillId="0" borderId="0" xfId="0" applyFont="1" applyAlignment="1">
      <alignment vertical="top"/>
    </xf>
    <xf numFmtId="0" fontId="5" fillId="0" borderId="0" xfId="0" applyFont="1" applyAlignment="1">
      <alignment vertical="center"/>
    </xf>
    <xf numFmtId="0" fontId="5" fillId="0" borderId="0" xfId="0" applyFont="1" applyBorder="1"/>
    <xf numFmtId="0" fontId="5" fillId="0" borderId="0" xfId="0" applyFont="1" applyAlignment="1">
      <alignment vertical="top" wrapText="1"/>
    </xf>
    <xf numFmtId="0" fontId="5" fillId="0" borderId="0" xfId="0" applyFont="1" applyAlignment="1">
      <alignment wrapText="1"/>
    </xf>
    <xf numFmtId="0" fontId="5" fillId="0" borderId="0" xfId="0" applyFont="1" applyFill="1" applyBorder="1" applyAlignment="1">
      <alignment vertical="top" wrapText="1"/>
    </xf>
    <xf numFmtId="0" fontId="5" fillId="0" borderId="0" xfId="0" applyFont="1" applyFill="1" applyBorder="1" applyAlignment="1">
      <alignment vertical="top"/>
    </xf>
    <xf numFmtId="0" fontId="13" fillId="0" borderId="0" xfId="0" applyFont="1"/>
    <xf numFmtId="0" fontId="6" fillId="0" borderId="0" xfId="0" applyFont="1" applyBorder="1"/>
    <xf numFmtId="0" fontId="5" fillId="0" borderId="0" xfId="0" applyFont="1" applyFill="1" applyBorder="1"/>
    <xf numFmtId="0" fontId="14" fillId="5" borderId="0" xfId="0" applyFont="1" applyFill="1" applyBorder="1" applyAlignment="1">
      <alignment vertical="center"/>
    </xf>
    <xf numFmtId="0" fontId="15" fillId="5" borderId="0" xfId="0" applyFont="1" applyFill="1" applyBorder="1" applyAlignment="1">
      <alignment vertical="center"/>
    </xf>
    <xf numFmtId="0" fontId="13" fillId="0" borderId="0" xfId="0" applyFont="1" applyAlignment="1">
      <alignment vertical="center"/>
    </xf>
    <xf numFmtId="0" fontId="6" fillId="0" borderId="0" xfId="0" applyFont="1" applyFill="1" applyBorder="1"/>
    <xf numFmtId="0" fontId="6" fillId="4" borderId="0" xfId="0" applyFont="1" applyFill="1" applyBorder="1"/>
    <xf numFmtId="0" fontId="5" fillId="4" borderId="0" xfId="0" applyFont="1" applyFill="1" applyBorder="1" applyAlignment="1">
      <alignment vertical="top"/>
    </xf>
    <xf numFmtId="164" fontId="5" fillId="2" borderId="0" xfId="1" applyNumberFormat="1" applyFont="1" applyFill="1" applyBorder="1" applyAlignment="1">
      <alignment vertical="top"/>
    </xf>
    <xf numFmtId="164" fontId="5" fillId="4" borderId="0" xfId="1" applyNumberFormat="1" applyFont="1" applyFill="1" applyBorder="1" applyAlignment="1">
      <alignment vertical="top"/>
    </xf>
    <xf numFmtId="0" fontId="5" fillId="4" borderId="0" xfId="0" applyFont="1" applyFill="1" applyBorder="1"/>
    <xf numFmtId="0" fontId="5" fillId="4" borderId="0" xfId="0" applyFont="1" applyFill="1" applyBorder="1" applyAlignment="1">
      <alignment horizontal="center" vertical="top"/>
    </xf>
    <xf numFmtId="0" fontId="15" fillId="0" borderId="0" xfId="0" applyFont="1" applyBorder="1" applyAlignment="1">
      <alignment vertical="top"/>
    </xf>
    <xf numFmtId="0" fontId="15" fillId="5" borderId="0" xfId="0" applyFont="1" applyFill="1" applyBorder="1" applyAlignment="1">
      <alignment vertical="top"/>
    </xf>
    <xf numFmtId="164" fontId="15" fillId="5" borderId="0" xfId="1" applyNumberFormat="1" applyFont="1" applyFill="1" applyBorder="1" applyAlignment="1">
      <alignment vertical="top"/>
    </xf>
    <xf numFmtId="0" fontId="16" fillId="0" borderId="0" xfId="0" applyFont="1" applyAlignment="1">
      <alignment vertical="top"/>
    </xf>
    <xf numFmtId="164" fontId="5" fillId="3" borderId="0" xfId="1" applyNumberFormat="1" applyFont="1" applyFill="1" applyBorder="1" applyAlignment="1">
      <alignment horizontal="center" vertical="top"/>
    </xf>
    <xf numFmtId="0" fontId="5" fillId="5" borderId="0" xfId="0" applyFont="1" applyFill="1" applyBorder="1"/>
    <xf numFmtId="10" fontId="15" fillId="5" borderId="0" xfId="2" applyNumberFormat="1" applyFont="1" applyFill="1" applyBorder="1" applyAlignment="1">
      <alignment vertical="top"/>
    </xf>
    <xf numFmtId="0" fontId="17" fillId="0" borderId="0" xfId="0" applyFont="1" applyFill="1" applyBorder="1" applyAlignment="1">
      <alignment vertical="top"/>
    </xf>
    <xf numFmtId="10" fontId="17" fillId="0" borderId="0" xfId="2" applyNumberFormat="1" applyFont="1" applyFill="1" applyBorder="1" applyAlignment="1">
      <alignment vertical="top"/>
    </xf>
    <xf numFmtId="0" fontId="13" fillId="0" borderId="0" xfId="0" applyFont="1" applyFill="1"/>
    <xf numFmtId="0" fontId="14" fillId="5" borderId="0" xfId="0" applyFont="1" applyFill="1" applyBorder="1"/>
    <xf numFmtId="0" fontId="15" fillId="5" borderId="0" xfId="0" applyFont="1" applyFill="1" applyBorder="1"/>
    <xf numFmtId="164" fontId="5" fillId="4" borderId="0" xfId="1" applyNumberFormat="1" applyFont="1" applyFill="1" applyBorder="1"/>
    <xf numFmtId="164" fontId="5" fillId="2" borderId="0" xfId="1" applyNumberFormat="1" applyFont="1" applyFill="1" applyBorder="1"/>
    <xf numFmtId="164" fontId="15" fillId="5" borderId="0" xfId="1" applyNumberFormat="1" applyFont="1" applyFill="1" applyBorder="1"/>
    <xf numFmtId="0" fontId="17" fillId="0" borderId="0" xfId="0" applyFont="1" applyFill="1" applyBorder="1"/>
    <xf numFmtId="164" fontId="17" fillId="0" borderId="0" xfId="1" applyNumberFormat="1" applyFont="1" applyFill="1" applyBorder="1"/>
    <xf numFmtId="0" fontId="6" fillId="0" borderId="0" xfId="3" applyFont="1" applyAlignment="1">
      <alignment horizontal="center" vertical="center"/>
    </xf>
    <xf numFmtId="0" fontId="6" fillId="0" borderId="0" xfId="0" applyFont="1" applyAlignment="1">
      <alignment horizontal="center"/>
    </xf>
    <xf numFmtId="0" fontId="18" fillId="0" borderId="0" xfId="0" applyFont="1" applyBorder="1"/>
    <xf numFmtId="0" fontId="18" fillId="0" borderId="0" xfId="0" applyFont="1"/>
    <xf numFmtId="0" fontId="5" fillId="0" borderId="0" xfId="0" applyFont="1" applyBorder="1"/>
    <xf numFmtId="0" fontId="10" fillId="0" borderId="0" xfId="0" applyFont="1" applyBorder="1" applyAlignment="1">
      <alignment horizontal="center" vertical="center"/>
    </xf>
    <xf numFmtId="0" fontId="5" fillId="0" borderId="0" xfId="0" applyFont="1" applyBorder="1" applyAlignment="1">
      <alignment vertical="top" wrapText="1"/>
    </xf>
    <xf numFmtId="0" fontId="8" fillId="0" borderId="0" xfId="0" applyFont="1" applyBorder="1" applyAlignment="1">
      <alignment horizontal="left" vertical="top"/>
    </xf>
    <xf numFmtId="0" fontId="5" fillId="0" borderId="0" xfId="0" applyFont="1" applyBorder="1" applyAlignment="1">
      <alignment wrapText="1"/>
    </xf>
    <xf numFmtId="0" fontId="5" fillId="2" borderId="0" xfId="0" applyFont="1" applyFill="1" applyBorder="1" applyAlignment="1">
      <alignment vertical="top"/>
    </xf>
    <xf numFmtId="0" fontId="13" fillId="0" borderId="0" xfId="0" applyFont="1" applyProtection="1">
      <protection locked="0"/>
    </xf>
    <xf numFmtId="0" fontId="8" fillId="0" borderId="0" xfId="0" applyFont="1" applyBorder="1" applyAlignment="1" applyProtection="1">
      <alignment horizontal="left" vertical="top"/>
      <protection locked="0"/>
    </xf>
    <xf numFmtId="0" fontId="10" fillId="0" borderId="0" xfId="0" applyFont="1" applyBorder="1" applyAlignment="1" applyProtection="1">
      <alignment horizontal="center" vertical="center"/>
      <protection locked="0"/>
    </xf>
    <xf numFmtId="0" fontId="6" fillId="0" borderId="0" xfId="0" applyFont="1" applyBorder="1" applyProtection="1">
      <protection locked="0"/>
    </xf>
    <xf numFmtId="0" fontId="5" fillId="0" borderId="0" xfId="0" applyFont="1" applyFill="1" applyBorder="1" applyProtection="1">
      <protection locked="0"/>
    </xf>
    <xf numFmtId="0" fontId="5" fillId="0" borderId="0" xfId="0" applyFont="1" applyBorder="1" applyProtection="1">
      <protection locked="0"/>
    </xf>
    <xf numFmtId="0" fontId="14" fillId="5" borderId="0" xfId="0" applyFont="1" applyFill="1" applyBorder="1" applyAlignment="1" applyProtection="1">
      <alignment vertical="center"/>
      <protection locked="0"/>
    </xf>
    <xf numFmtId="0" fontId="15" fillId="5" borderId="0" xfId="0" applyFont="1" applyFill="1" applyBorder="1" applyAlignment="1" applyProtection="1">
      <alignment vertical="center"/>
      <protection locked="0"/>
    </xf>
    <xf numFmtId="0" fontId="13" fillId="0" borderId="0" xfId="0" applyFont="1" applyAlignment="1" applyProtection="1">
      <alignment vertical="center"/>
      <protection locked="0"/>
    </xf>
    <xf numFmtId="0" fontId="6" fillId="0" borderId="0" xfId="0" applyFont="1" applyFill="1" applyBorder="1" applyProtection="1">
      <protection locked="0"/>
    </xf>
    <xf numFmtId="0" fontId="6" fillId="4" borderId="0" xfId="0" applyFont="1" applyFill="1" applyBorder="1" applyProtection="1">
      <protection locked="0"/>
    </xf>
    <xf numFmtId="0" fontId="5" fillId="4" borderId="0" xfId="0" applyFont="1" applyFill="1" applyBorder="1" applyAlignment="1" applyProtection="1">
      <alignment vertical="top"/>
      <protection locked="0"/>
    </xf>
    <xf numFmtId="164" fontId="5" fillId="2" borderId="0" xfId="1" applyNumberFormat="1" applyFont="1" applyFill="1" applyBorder="1" applyAlignment="1" applyProtection="1">
      <alignment vertical="top"/>
      <protection locked="0"/>
    </xf>
    <xf numFmtId="0" fontId="5" fillId="4" borderId="0" xfId="0" applyFont="1" applyFill="1" applyBorder="1" applyProtection="1">
      <protection locked="0"/>
    </xf>
    <xf numFmtId="0" fontId="5" fillId="4" borderId="0" xfId="0" applyFont="1" applyFill="1" applyBorder="1" applyAlignment="1" applyProtection="1">
      <alignment horizontal="center" vertical="top"/>
      <protection locked="0"/>
    </xf>
    <xf numFmtId="0" fontId="15" fillId="0" borderId="0" xfId="0" applyFont="1" applyBorder="1" applyAlignment="1" applyProtection="1">
      <alignment vertical="top"/>
      <protection locked="0"/>
    </xf>
    <xf numFmtId="0" fontId="15" fillId="5" borderId="0" xfId="0" applyFont="1" applyFill="1" applyBorder="1" applyAlignment="1" applyProtection="1">
      <alignment vertical="top"/>
      <protection locked="0"/>
    </xf>
    <xf numFmtId="0" fontId="16" fillId="0" borderId="0" xfId="0" applyFont="1" applyAlignment="1" applyProtection="1">
      <alignment vertical="top"/>
      <protection locked="0"/>
    </xf>
    <xf numFmtId="164" fontId="5" fillId="3" borderId="0" xfId="1" applyNumberFormat="1" applyFont="1" applyFill="1" applyBorder="1" applyAlignment="1" applyProtection="1">
      <alignment horizontal="center" vertical="top"/>
      <protection locked="0"/>
    </xf>
    <xf numFmtId="0" fontId="5" fillId="5" borderId="0" xfId="0" applyFont="1" applyFill="1" applyBorder="1" applyProtection="1">
      <protection locked="0"/>
    </xf>
    <xf numFmtId="0" fontId="17" fillId="0" borderId="0" xfId="0" applyFont="1" applyFill="1" applyBorder="1" applyAlignment="1" applyProtection="1">
      <alignment vertical="top"/>
      <protection locked="0"/>
    </xf>
    <xf numFmtId="10" fontId="17" fillId="0" borderId="0" xfId="2" applyNumberFormat="1" applyFont="1" applyFill="1" applyBorder="1" applyAlignment="1" applyProtection="1">
      <alignment vertical="top"/>
      <protection locked="0"/>
    </xf>
    <xf numFmtId="0" fontId="13" fillId="0" borderId="0" xfId="0" applyFont="1" applyFill="1" applyProtection="1">
      <protection locked="0"/>
    </xf>
    <xf numFmtId="0" fontId="14" fillId="5" borderId="0" xfId="0" applyFont="1" applyFill="1" applyBorder="1" applyProtection="1">
      <protection locked="0"/>
    </xf>
    <xf numFmtId="0" fontId="15" fillId="5" borderId="0" xfId="0" applyFont="1" applyFill="1" applyBorder="1" applyProtection="1">
      <protection locked="0"/>
    </xf>
    <xf numFmtId="164" fontId="5" fillId="4" borderId="0" xfId="1" applyNumberFormat="1" applyFont="1" applyFill="1" applyBorder="1" applyProtection="1">
      <protection locked="0"/>
    </xf>
    <xf numFmtId="164" fontId="5" fillId="2" borderId="0" xfId="1" applyNumberFormat="1" applyFont="1" applyFill="1" applyBorder="1" applyProtection="1">
      <protection locked="0"/>
    </xf>
    <xf numFmtId="0" fontId="17" fillId="0" borderId="0" xfId="0" applyFont="1" applyFill="1" applyBorder="1" applyProtection="1">
      <protection locked="0"/>
    </xf>
    <xf numFmtId="164" fontId="17" fillId="0" borderId="0" xfId="1" applyNumberFormat="1" applyFont="1" applyFill="1" applyBorder="1" applyProtection="1">
      <protection locked="0"/>
    </xf>
    <xf numFmtId="164" fontId="5" fillId="4" borderId="0" xfId="1" applyNumberFormat="1" applyFont="1" applyFill="1" applyBorder="1" applyProtection="1">
      <protection hidden="1"/>
    </xf>
    <xf numFmtId="164" fontId="15" fillId="5" borderId="0" xfId="1" applyNumberFormat="1" applyFont="1" applyFill="1" applyBorder="1" applyProtection="1">
      <protection hidden="1"/>
    </xf>
    <xf numFmtId="164" fontId="5" fillId="4" borderId="0" xfId="1" applyNumberFormat="1" applyFont="1" applyFill="1" applyBorder="1" applyAlignment="1" applyProtection="1">
      <alignment vertical="top"/>
      <protection hidden="1"/>
    </xf>
    <xf numFmtId="0" fontId="5" fillId="4" borderId="0" xfId="0" applyFont="1" applyFill="1" applyBorder="1" applyAlignment="1" applyProtection="1">
      <alignment vertical="top"/>
      <protection hidden="1"/>
    </xf>
    <xf numFmtId="164" fontId="15" fillId="5" borderId="0" xfId="1" applyNumberFormat="1" applyFont="1" applyFill="1" applyBorder="1" applyAlignment="1" applyProtection="1">
      <alignment vertical="top"/>
      <protection hidden="1"/>
    </xf>
    <xf numFmtId="10" fontId="15" fillId="5" borderId="0" xfId="2" applyNumberFormat="1" applyFont="1" applyFill="1" applyBorder="1" applyAlignment="1" applyProtection="1">
      <alignment vertical="top"/>
      <protection hidden="1"/>
    </xf>
    <xf numFmtId="0" fontId="5" fillId="0" borderId="0" xfId="0" applyFont="1" applyBorder="1"/>
    <xf numFmtId="0" fontId="5" fillId="0" borderId="0" xfId="0" applyFont="1" applyBorder="1" applyAlignment="1">
      <alignment wrapText="1"/>
    </xf>
    <xf numFmtId="0" fontId="5" fillId="0" borderId="0" xfId="0" applyFont="1" applyBorder="1" applyAlignment="1">
      <alignment vertical="top" wrapText="1"/>
    </xf>
    <xf numFmtId="0" fontId="6" fillId="0" borderId="0" xfId="0" applyFont="1" applyBorder="1" applyAlignment="1">
      <alignment horizontal="center" vertical="top" wrapText="1"/>
    </xf>
    <xf numFmtId="0" fontId="5" fillId="0" borderId="0" xfId="0" applyFont="1" applyAlignment="1">
      <alignment horizontal="left" vertical="center" wrapText="1"/>
    </xf>
    <xf numFmtId="0" fontId="5" fillId="0" borderId="0" xfId="0" applyFont="1" applyAlignment="1">
      <alignment horizontal="left" vertical="center" wrapText="1" indent="5"/>
    </xf>
    <xf numFmtId="0" fontId="6" fillId="0" borderId="0" xfId="0" applyFont="1" applyBorder="1"/>
    <xf numFmtId="0" fontId="10" fillId="0" borderId="0" xfId="0" applyFont="1" applyBorder="1" applyAlignment="1">
      <alignment horizontal="center" vertical="center"/>
    </xf>
    <xf numFmtId="0" fontId="19" fillId="4" borderId="1" xfId="0" applyFont="1" applyFill="1" applyBorder="1" applyAlignment="1">
      <alignment horizontal="center" vertical="center"/>
    </xf>
    <xf numFmtId="0" fontId="19" fillId="4" borderId="2" xfId="0" applyFont="1" applyFill="1" applyBorder="1" applyAlignment="1">
      <alignment horizontal="center" vertical="center"/>
    </xf>
    <xf numFmtId="0" fontId="19" fillId="4" borderId="3" xfId="0" applyFont="1" applyFill="1" applyBorder="1" applyAlignment="1">
      <alignment horizontal="center" vertical="center"/>
    </xf>
    <xf numFmtId="0" fontId="5" fillId="0" borderId="0" xfId="0" applyFont="1" applyAlignment="1">
      <alignment horizontal="left" vertical="top" wrapText="1"/>
    </xf>
    <xf numFmtId="0" fontId="5" fillId="0" borderId="0" xfId="0" applyFont="1" applyBorder="1" applyAlignment="1" applyProtection="1">
      <alignment vertical="top" wrapText="1"/>
      <protection locked="0"/>
    </xf>
    <xf numFmtId="0" fontId="10" fillId="0" borderId="0" xfId="0" applyFont="1" applyBorder="1" applyAlignment="1" applyProtection="1">
      <alignment horizontal="center" vertical="center"/>
      <protection locked="0"/>
    </xf>
    <xf numFmtId="0" fontId="5" fillId="2" borderId="0" xfId="0" applyFont="1" applyFill="1" applyBorder="1" applyProtection="1">
      <protection locked="0"/>
    </xf>
    <xf numFmtId="0" fontId="5" fillId="0" borderId="0" xfId="0" applyFont="1" applyBorder="1" applyProtection="1">
      <protection locked="0"/>
    </xf>
    <xf numFmtId="0" fontId="5" fillId="0" borderId="0" xfId="0" applyFont="1" applyBorder="1" applyAlignment="1" applyProtection="1">
      <alignment horizontal="left"/>
      <protection locked="0"/>
    </xf>
    <xf numFmtId="0" fontId="5" fillId="2" borderId="0" xfId="0" applyFont="1" applyFill="1" applyBorder="1"/>
    <xf numFmtId="0" fontId="5" fillId="0" borderId="0" xfId="0" applyFont="1" applyBorder="1" applyAlignment="1">
      <alignment horizontal="left"/>
    </xf>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3</xdr:col>
      <xdr:colOff>6469268</xdr:colOff>
      <xdr:row>0</xdr:row>
      <xdr:rowOff>29900</xdr:rowOff>
    </xdr:from>
    <xdr:to>
      <xdr:col>3</xdr:col>
      <xdr:colOff>7339758</xdr:colOff>
      <xdr:row>0</xdr:row>
      <xdr:rowOff>614545</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65708" y="29900"/>
          <a:ext cx="889540" cy="5846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518160</xdr:colOff>
      <xdr:row>0</xdr:row>
      <xdr:rowOff>22860</xdr:rowOff>
    </xdr:from>
    <xdr:to>
      <xdr:col>6</xdr:col>
      <xdr:colOff>1407700</xdr:colOff>
      <xdr:row>0</xdr:row>
      <xdr:rowOff>607505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58100" y="22860"/>
          <a:ext cx="889540" cy="5846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518160</xdr:colOff>
      <xdr:row>0</xdr:row>
      <xdr:rowOff>22860</xdr:rowOff>
    </xdr:from>
    <xdr:to>
      <xdr:col>6</xdr:col>
      <xdr:colOff>1407700</xdr:colOff>
      <xdr:row>0</xdr:row>
      <xdr:rowOff>607505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58100" y="22860"/>
          <a:ext cx="889540" cy="58464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thepeopleindairy.org.au/sharefarming" TargetMode="External"/><Relationship Id="rId1" Type="http://schemas.openxmlformats.org/officeDocument/2006/relationships/hyperlink" Target="http://www.thepeopleindairy.org.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mments" Target="../comments2.xml"/><Relationship Id="rId5" Type="http://schemas.openxmlformats.org/officeDocument/2006/relationships/image" Target="../media/image2.jpeg"/><Relationship Id="rId4"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46"/>
  <sheetViews>
    <sheetView showGridLines="0" zoomScaleNormal="100" zoomScaleSheetLayoutView="85" zoomScalePageLayoutView="10" workbookViewId="0">
      <pane ySplit="1" topLeftCell="A8" activePane="bottomLeft" state="frozen"/>
      <selection pane="bottomLeft" activeCell="B21" sqref="B21:D21"/>
    </sheetView>
  </sheetViews>
  <sheetFormatPr defaultColWidth="23.88671875" defaultRowHeight="13.8" x14ac:dyDescent="0.25"/>
  <cols>
    <col min="1" max="1" width="5.6640625" style="14" customWidth="1"/>
    <col min="2" max="2" width="6.6640625" style="14" customWidth="1"/>
    <col min="3" max="3" width="18.44140625" style="14" customWidth="1"/>
    <col min="4" max="4" width="110.109375" style="14" customWidth="1"/>
    <col min="5" max="16384" width="23.88671875" style="14"/>
  </cols>
  <sheetData>
    <row r="1" spans="2:17" ht="55.2" customHeight="1" x14ac:dyDescent="0.25">
      <c r="B1" s="105" t="s">
        <v>48</v>
      </c>
      <c r="C1" s="105"/>
      <c r="D1" s="105"/>
      <c r="E1" s="13"/>
      <c r="F1" s="13"/>
      <c r="G1" s="13"/>
      <c r="H1" s="13"/>
      <c r="I1" s="13"/>
      <c r="J1" s="13"/>
      <c r="K1" s="13"/>
      <c r="L1" s="13"/>
      <c r="M1" s="13"/>
      <c r="N1" s="13"/>
      <c r="O1" s="13"/>
      <c r="P1" s="13"/>
      <c r="Q1" s="13"/>
    </row>
    <row r="2" spans="2:17" s="16" customFormat="1" ht="17.399999999999999" customHeight="1" x14ac:dyDescent="0.3">
      <c r="B2" s="109" t="s">
        <v>49</v>
      </c>
      <c r="C2" s="109"/>
      <c r="D2" s="109"/>
      <c r="E2" s="1"/>
      <c r="F2" s="1"/>
      <c r="G2" s="1"/>
      <c r="H2" s="1"/>
      <c r="I2" s="1"/>
      <c r="J2" s="1"/>
      <c r="K2" s="1"/>
      <c r="L2" s="1"/>
      <c r="M2" s="1"/>
      <c r="N2" s="1"/>
      <c r="O2" s="1"/>
      <c r="P2" s="1"/>
      <c r="Q2" s="1"/>
    </row>
    <row r="3" spans="2:17" s="16" customFormat="1" ht="13.95" customHeight="1" x14ac:dyDescent="0.3">
      <c r="B3" s="15"/>
      <c r="C3" s="15"/>
      <c r="D3" s="15"/>
      <c r="E3" s="15"/>
      <c r="F3" s="15"/>
      <c r="G3" s="15"/>
      <c r="H3" s="15"/>
      <c r="I3" s="15"/>
      <c r="J3" s="15"/>
      <c r="K3" s="15"/>
      <c r="L3" s="15"/>
      <c r="M3" s="15"/>
      <c r="N3" s="15"/>
      <c r="O3" s="15"/>
      <c r="P3" s="15"/>
      <c r="Q3" s="15"/>
    </row>
    <row r="4" spans="2:17" s="16" customFormat="1" ht="30.6" customHeight="1" x14ac:dyDescent="0.3">
      <c r="B4" s="109" t="s">
        <v>61</v>
      </c>
      <c r="C4" s="109"/>
      <c r="D4" s="109"/>
      <c r="E4" s="15"/>
      <c r="F4" s="15"/>
      <c r="G4" s="15"/>
      <c r="H4" s="15"/>
      <c r="I4" s="15"/>
      <c r="J4" s="15"/>
      <c r="K4" s="15"/>
      <c r="L4" s="15"/>
      <c r="M4" s="15"/>
      <c r="N4" s="15"/>
      <c r="O4" s="15"/>
      <c r="P4" s="15"/>
      <c r="Q4" s="15"/>
    </row>
    <row r="5" spans="2:17" ht="9.6" customHeight="1" x14ac:dyDescent="0.25">
      <c r="B5" s="2"/>
    </row>
    <row r="6" spans="2:17" x14ac:dyDescent="0.25">
      <c r="B6" s="102" t="s">
        <v>57</v>
      </c>
      <c r="C6" s="102"/>
      <c r="D6" s="102"/>
      <c r="E6" s="2"/>
      <c r="F6" s="2"/>
      <c r="G6" s="2"/>
      <c r="H6" s="2"/>
      <c r="I6" s="2"/>
      <c r="J6" s="2"/>
      <c r="K6" s="2"/>
      <c r="L6" s="2"/>
      <c r="M6" s="2"/>
      <c r="N6" s="2"/>
      <c r="O6" s="2"/>
      <c r="P6" s="2"/>
      <c r="Q6" s="2"/>
    </row>
    <row r="7" spans="2:17" x14ac:dyDescent="0.25">
      <c r="B7" s="103" t="s">
        <v>68</v>
      </c>
      <c r="C7" s="103"/>
      <c r="D7" s="103"/>
      <c r="E7" s="3"/>
      <c r="F7" s="3"/>
      <c r="G7" s="3"/>
      <c r="H7" s="3"/>
      <c r="I7" s="3"/>
      <c r="J7" s="3"/>
      <c r="K7" s="3"/>
      <c r="L7" s="3"/>
      <c r="M7" s="3"/>
      <c r="N7" s="3"/>
      <c r="O7" s="3"/>
      <c r="P7" s="3"/>
      <c r="Q7" s="3"/>
    </row>
    <row r="8" spans="2:17" x14ac:dyDescent="0.25">
      <c r="B8" s="103" t="s">
        <v>67</v>
      </c>
      <c r="C8" s="103"/>
      <c r="D8" s="103"/>
      <c r="E8" s="3"/>
      <c r="F8" s="3"/>
      <c r="G8" s="3"/>
      <c r="H8" s="3"/>
      <c r="I8" s="3"/>
      <c r="J8" s="3"/>
      <c r="K8" s="3"/>
      <c r="L8" s="3"/>
      <c r="M8" s="3"/>
      <c r="N8" s="3"/>
      <c r="O8" s="3"/>
      <c r="P8" s="3"/>
      <c r="Q8" s="3"/>
    </row>
    <row r="9" spans="2:17" x14ac:dyDescent="0.25">
      <c r="B9" s="103" t="s">
        <v>53</v>
      </c>
      <c r="C9" s="103"/>
      <c r="D9" s="103"/>
      <c r="E9" s="3"/>
      <c r="F9" s="3"/>
      <c r="G9" s="3"/>
      <c r="H9" s="3"/>
      <c r="I9" s="3"/>
      <c r="J9" s="3"/>
      <c r="K9" s="3"/>
      <c r="L9" s="3"/>
      <c r="M9" s="3"/>
      <c r="N9" s="3"/>
      <c r="O9" s="3"/>
      <c r="P9" s="3"/>
      <c r="Q9" s="3"/>
    </row>
    <row r="10" spans="2:17" x14ac:dyDescent="0.25">
      <c r="B10" s="103" t="s">
        <v>54</v>
      </c>
      <c r="C10" s="103"/>
      <c r="D10" s="103"/>
      <c r="E10" s="3"/>
      <c r="F10" s="3"/>
      <c r="G10" s="3"/>
      <c r="H10" s="3"/>
      <c r="I10" s="3"/>
      <c r="J10" s="3"/>
      <c r="K10" s="3"/>
      <c r="L10" s="3"/>
      <c r="M10" s="3"/>
      <c r="N10" s="3"/>
      <c r="O10" s="3"/>
      <c r="P10" s="3"/>
      <c r="Q10" s="3"/>
    </row>
    <row r="11" spans="2:17" x14ac:dyDescent="0.25">
      <c r="B11" s="2"/>
    </row>
    <row r="12" spans="2:17" ht="32.25" customHeight="1" x14ac:dyDescent="0.25">
      <c r="B12" s="102" t="s">
        <v>69</v>
      </c>
      <c r="C12" s="102"/>
      <c r="D12" s="102"/>
      <c r="E12" s="9"/>
      <c r="F12" s="9"/>
      <c r="G12" s="9"/>
      <c r="H12" s="9"/>
      <c r="I12" s="9"/>
      <c r="J12" s="9"/>
      <c r="K12" s="9"/>
      <c r="L12" s="9"/>
      <c r="M12" s="9"/>
      <c r="N12" s="9"/>
      <c r="O12" s="9"/>
      <c r="P12" s="9"/>
      <c r="Q12" s="9"/>
    </row>
    <row r="13" spans="2:17" s="54" customFormat="1" ht="19.2" customHeight="1" x14ac:dyDescent="0.25">
      <c r="B13" s="101" t="s">
        <v>56</v>
      </c>
      <c r="C13" s="101"/>
      <c r="D13" s="101"/>
      <c r="E13" s="53"/>
      <c r="F13" s="53"/>
      <c r="G13" s="53"/>
      <c r="H13" s="53"/>
      <c r="I13" s="53"/>
      <c r="J13" s="53"/>
      <c r="K13" s="53"/>
      <c r="L13" s="53"/>
      <c r="M13" s="53"/>
      <c r="N13" s="53"/>
      <c r="O13" s="53"/>
      <c r="P13" s="53"/>
      <c r="Q13" s="53"/>
    </row>
    <row r="14" spans="2:17" s="17" customFormat="1" ht="30" customHeight="1" x14ac:dyDescent="0.3">
      <c r="B14" s="106" t="s">
        <v>47</v>
      </c>
      <c r="C14" s="107"/>
      <c r="D14" s="108"/>
      <c r="E14" s="4"/>
      <c r="F14" s="4"/>
      <c r="G14" s="4"/>
      <c r="H14" s="4"/>
      <c r="I14" s="4"/>
      <c r="J14" s="4"/>
      <c r="K14" s="4"/>
      <c r="L14" s="4"/>
      <c r="M14" s="4"/>
      <c r="N14" s="4"/>
      <c r="O14" s="4"/>
      <c r="P14" s="4"/>
      <c r="Q14" s="4"/>
    </row>
    <row r="15" spans="2:17" ht="17.399999999999999" customHeight="1" x14ac:dyDescent="0.25">
      <c r="B15" s="100" t="s">
        <v>63</v>
      </c>
      <c r="C15" s="100"/>
      <c r="D15" s="100"/>
      <c r="E15" s="8"/>
      <c r="F15" s="8"/>
      <c r="G15" s="8"/>
      <c r="H15" s="8"/>
      <c r="I15" s="8"/>
      <c r="J15" s="8"/>
      <c r="K15" s="8"/>
      <c r="L15" s="8"/>
      <c r="M15" s="8"/>
      <c r="N15" s="8"/>
      <c r="O15" s="8"/>
      <c r="P15" s="8"/>
      <c r="Q15" s="8"/>
    </row>
    <row r="16" spans="2:17" ht="13.2" customHeight="1" x14ac:dyDescent="0.25">
      <c r="B16" s="57"/>
      <c r="C16" s="57"/>
      <c r="D16" s="57"/>
      <c r="E16" s="18"/>
      <c r="F16" s="18"/>
      <c r="G16" s="18"/>
      <c r="H16" s="18"/>
      <c r="I16" s="18"/>
      <c r="J16" s="18"/>
      <c r="K16" s="18"/>
      <c r="L16" s="18"/>
      <c r="M16" s="18"/>
      <c r="N16" s="18"/>
      <c r="O16" s="18"/>
      <c r="P16" s="18"/>
      <c r="Q16" s="18"/>
    </row>
    <row r="17" spans="2:17" ht="30" customHeight="1" x14ac:dyDescent="0.25">
      <c r="B17" s="100" t="s">
        <v>64</v>
      </c>
      <c r="C17" s="100"/>
      <c r="D17" s="100"/>
      <c r="E17" s="8"/>
      <c r="F17" s="8"/>
      <c r="G17" s="8"/>
      <c r="H17" s="8"/>
      <c r="I17" s="8"/>
      <c r="J17" s="8"/>
      <c r="K17" s="8"/>
      <c r="L17" s="8"/>
      <c r="M17" s="8"/>
      <c r="N17" s="8"/>
      <c r="O17" s="8"/>
      <c r="P17" s="8"/>
      <c r="Q17" s="8"/>
    </row>
    <row r="18" spans="2:17" x14ac:dyDescent="0.25">
      <c r="B18" s="59"/>
      <c r="C18" s="59"/>
      <c r="D18" s="59"/>
      <c r="E18" s="12"/>
      <c r="F18" s="12"/>
      <c r="G18" s="12"/>
      <c r="H18" s="12"/>
      <c r="I18" s="12"/>
      <c r="J18" s="12"/>
      <c r="K18" s="12"/>
      <c r="L18" s="12"/>
      <c r="M18" s="12"/>
      <c r="N18" s="12"/>
      <c r="O18" s="12"/>
      <c r="P18" s="12"/>
      <c r="Q18" s="12"/>
    </row>
    <row r="19" spans="2:17" s="19" customFormat="1" ht="27.6" customHeight="1" x14ac:dyDescent="0.3">
      <c r="B19" s="100" t="s">
        <v>70</v>
      </c>
      <c r="C19" s="100"/>
      <c r="D19" s="100"/>
      <c r="E19" s="7"/>
      <c r="F19" s="7"/>
      <c r="G19" s="7"/>
      <c r="H19" s="7"/>
      <c r="I19" s="7"/>
      <c r="J19" s="7"/>
      <c r="K19" s="7"/>
      <c r="L19" s="7"/>
      <c r="M19" s="7"/>
      <c r="N19" s="7"/>
      <c r="O19" s="7"/>
      <c r="P19" s="7"/>
      <c r="Q19" s="7"/>
    </row>
    <row r="20" spans="2:17" x14ac:dyDescent="0.25">
      <c r="B20" s="57"/>
      <c r="C20" s="57"/>
      <c r="D20" s="57"/>
      <c r="E20" s="18"/>
      <c r="F20" s="18"/>
      <c r="G20" s="18"/>
      <c r="H20" s="18"/>
      <c r="I20" s="18"/>
      <c r="J20" s="18"/>
      <c r="K20" s="18"/>
      <c r="L20" s="18"/>
      <c r="M20" s="18"/>
      <c r="N20" s="18"/>
      <c r="O20" s="18"/>
      <c r="P20" s="18"/>
      <c r="Q20" s="18"/>
    </row>
    <row r="21" spans="2:17" s="20" customFormat="1" ht="28.95" customHeight="1" x14ac:dyDescent="0.25">
      <c r="B21" s="99" t="s">
        <v>60</v>
      </c>
      <c r="C21" s="99"/>
      <c r="D21" s="99"/>
      <c r="E21" s="6"/>
      <c r="F21" s="6"/>
      <c r="G21" s="6"/>
      <c r="H21" s="6"/>
      <c r="I21" s="6"/>
      <c r="J21" s="6"/>
      <c r="K21" s="6"/>
      <c r="L21" s="6"/>
      <c r="M21" s="6"/>
      <c r="N21" s="6"/>
      <c r="O21" s="6"/>
      <c r="P21" s="6"/>
      <c r="Q21" s="6"/>
    </row>
    <row r="22" spans="2:17" s="20" customFormat="1" ht="16.2" customHeight="1" x14ac:dyDescent="0.25">
      <c r="B22" s="61"/>
      <c r="C22" s="61"/>
      <c r="D22" s="61"/>
      <c r="E22" s="11"/>
      <c r="F22" s="11"/>
      <c r="G22" s="11"/>
      <c r="H22" s="11"/>
      <c r="I22" s="11"/>
      <c r="J22" s="11"/>
      <c r="K22" s="11"/>
      <c r="L22" s="11"/>
      <c r="M22" s="11"/>
      <c r="N22" s="11"/>
      <c r="O22" s="11"/>
      <c r="P22" s="11"/>
      <c r="Q22" s="11"/>
    </row>
    <row r="23" spans="2:17" s="20" customFormat="1" ht="16.2" customHeight="1" x14ac:dyDescent="0.25">
      <c r="B23" s="99" t="s">
        <v>44</v>
      </c>
      <c r="C23" s="99"/>
      <c r="D23" s="99"/>
      <c r="E23" s="11"/>
      <c r="F23" s="11"/>
      <c r="G23" s="11"/>
      <c r="H23" s="11"/>
      <c r="I23" s="11"/>
      <c r="J23" s="11"/>
      <c r="K23" s="11"/>
      <c r="L23" s="11"/>
      <c r="M23" s="11"/>
      <c r="N23" s="11"/>
      <c r="O23" s="11"/>
      <c r="P23" s="11"/>
      <c r="Q23" s="11"/>
    </row>
    <row r="24" spans="2:17" s="56" customFormat="1" ht="14.4" x14ac:dyDescent="0.3">
      <c r="B24" s="55"/>
      <c r="C24" s="55"/>
      <c r="D24" s="55"/>
      <c r="E24" s="55"/>
      <c r="F24" s="55"/>
      <c r="G24" s="55"/>
      <c r="H24" s="55"/>
      <c r="I24" s="55"/>
      <c r="J24" s="55"/>
      <c r="K24" s="55"/>
      <c r="L24" s="55"/>
      <c r="M24" s="55"/>
      <c r="N24" s="55"/>
      <c r="O24" s="55"/>
      <c r="P24" s="55"/>
      <c r="Q24" s="55"/>
    </row>
    <row r="25" spans="2:17" s="56" customFormat="1" ht="31.2" customHeight="1" x14ac:dyDescent="0.3">
      <c r="B25" s="100" t="s">
        <v>65</v>
      </c>
      <c r="C25" s="100"/>
      <c r="D25" s="100"/>
      <c r="E25" s="55"/>
      <c r="F25" s="55"/>
      <c r="G25" s="55"/>
      <c r="H25" s="55"/>
      <c r="I25" s="55"/>
      <c r="J25" s="55"/>
      <c r="K25" s="55"/>
      <c r="L25" s="55"/>
      <c r="M25" s="55"/>
      <c r="N25" s="55"/>
      <c r="O25" s="55"/>
      <c r="P25" s="55"/>
      <c r="Q25" s="55"/>
    </row>
    <row r="26" spans="2:17" s="56" customFormat="1" ht="16.95" customHeight="1" x14ac:dyDescent="0.3">
      <c r="B26" s="55"/>
      <c r="C26" s="55"/>
      <c r="D26" s="55"/>
      <c r="E26" s="55"/>
      <c r="F26" s="55"/>
      <c r="G26" s="55"/>
      <c r="H26" s="55"/>
      <c r="I26" s="55"/>
      <c r="J26" s="55"/>
      <c r="K26" s="55"/>
      <c r="L26" s="55"/>
      <c r="M26" s="55"/>
      <c r="N26" s="55"/>
      <c r="O26" s="55"/>
      <c r="P26" s="55"/>
      <c r="Q26" s="55"/>
    </row>
    <row r="27" spans="2:17" x14ac:dyDescent="0.25">
      <c r="B27" s="104" t="s">
        <v>23</v>
      </c>
      <c r="C27" s="104"/>
      <c r="D27" s="104"/>
      <c r="E27" s="10"/>
      <c r="F27" s="10"/>
      <c r="G27" s="10"/>
      <c r="H27" s="10"/>
      <c r="I27" s="10"/>
      <c r="J27" s="10"/>
      <c r="K27" s="10"/>
      <c r="L27" s="10"/>
      <c r="M27" s="10"/>
      <c r="N27" s="10"/>
      <c r="O27" s="10"/>
      <c r="P27" s="10"/>
      <c r="Q27" s="10"/>
    </row>
    <row r="28" spans="2:17" s="16" customFormat="1" x14ac:dyDescent="0.3">
      <c r="B28" s="100" t="s">
        <v>24</v>
      </c>
      <c r="C28" s="100"/>
      <c r="D28" s="100"/>
      <c r="E28" s="5"/>
      <c r="F28" s="5"/>
      <c r="G28" s="5"/>
      <c r="H28" s="5"/>
      <c r="I28" s="5"/>
      <c r="J28" s="5"/>
      <c r="K28" s="5"/>
      <c r="L28" s="5"/>
      <c r="M28" s="5"/>
      <c r="N28" s="5"/>
      <c r="O28" s="5"/>
      <c r="P28" s="5"/>
      <c r="Q28" s="5"/>
    </row>
    <row r="29" spans="2:17" x14ac:dyDescent="0.25">
      <c r="B29" s="57"/>
      <c r="C29" s="57"/>
      <c r="D29" s="57"/>
      <c r="E29" s="18"/>
      <c r="F29" s="18"/>
      <c r="G29" s="18"/>
      <c r="H29" s="18"/>
      <c r="I29" s="18"/>
      <c r="J29" s="18"/>
      <c r="K29" s="18"/>
      <c r="L29" s="18"/>
      <c r="M29" s="18"/>
      <c r="N29" s="18"/>
      <c r="O29" s="18"/>
      <c r="P29" s="18"/>
      <c r="Q29" s="18"/>
    </row>
    <row r="30" spans="2:17" x14ac:dyDescent="0.25">
      <c r="B30" s="104" t="s">
        <v>27</v>
      </c>
      <c r="C30" s="104"/>
      <c r="D30" s="104"/>
      <c r="E30" s="10"/>
      <c r="F30" s="10"/>
      <c r="G30" s="10"/>
      <c r="H30" s="10"/>
      <c r="I30" s="10"/>
      <c r="J30" s="10"/>
      <c r="K30" s="10"/>
      <c r="L30" s="10"/>
      <c r="M30" s="10"/>
      <c r="N30" s="10"/>
      <c r="O30" s="10"/>
      <c r="P30" s="10"/>
      <c r="Q30" s="10"/>
    </row>
    <row r="31" spans="2:17" x14ac:dyDescent="0.25">
      <c r="B31" s="98" t="s">
        <v>28</v>
      </c>
      <c r="C31" s="98"/>
      <c r="D31" s="98"/>
      <c r="E31" s="8"/>
      <c r="F31" s="8"/>
      <c r="G31" s="8"/>
      <c r="H31" s="8"/>
      <c r="I31" s="8"/>
      <c r="J31" s="8"/>
      <c r="K31" s="8"/>
      <c r="L31" s="8"/>
      <c r="M31" s="8"/>
      <c r="N31" s="8"/>
      <c r="O31" s="8"/>
      <c r="P31" s="8"/>
      <c r="Q31" s="8"/>
    </row>
    <row r="32" spans="2:17" x14ac:dyDescent="0.25">
      <c r="B32" s="57"/>
      <c r="C32" s="57"/>
      <c r="D32" s="57"/>
      <c r="E32" s="18"/>
      <c r="F32" s="18"/>
      <c r="G32" s="18"/>
      <c r="H32" s="18"/>
      <c r="I32" s="18"/>
      <c r="J32" s="18"/>
      <c r="K32" s="18"/>
      <c r="L32" s="18"/>
      <c r="M32" s="18"/>
      <c r="N32" s="18"/>
      <c r="O32" s="18"/>
      <c r="P32" s="18"/>
      <c r="Q32" s="18"/>
    </row>
    <row r="33" spans="2:17" x14ac:dyDescent="0.25">
      <c r="B33" s="57"/>
      <c r="C33" s="62" t="s">
        <v>29</v>
      </c>
      <c r="D33" s="59" t="s">
        <v>40</v>
      </c>
      <c r="E33" s="18"/>
      <c r="F33" s="18"/>
      <c r="G33" s="18"/>
      <c r="H33" s="18"/>
      <c r="I33" s="18"/>
      <c r="J33" s="18"/>
      <c r="K33" s="18"/>
      <c r="L33" s="18"/>
      <c r="M33" s="18"/>
      <c r="N33" s="18"/>
      <c r="O33" s="18"/>
      <c r="P33" s="18"/>
      <c r="Q33" s="18"/>
    </row>
    <row r="34" spans="2:17" x14ac:dyDescent="0.25">
      <c r="B34" s="57"/>
      <c r="C34" s="62" t="s">
        <v>30</v>
      </c>
      <c r="D34" s="59" t="s">
        <v>38</v>
      </c>
      <c r="E34" s="18"/>
      <c r="F34" s="18"/>
      <c r="G34" s="18"/>
      <c r="H34" s="18"/>
      <c r="I34" s="18"/>
      <c r="J34" s="18"/>
      <c r="K34" s="18"/>
      <c r="L34" s="18"/>
      <c r="M34" s="18"/>
      <c r="N34" s="18"/>
      <c r="O34" s="18"/>
      <c r="P34" s="18"/>
      <c r="Q34" s="18"/>
    </row>
    <row r="35" spans="2:17" ht="28.95" customHeight="1" x14ac:dyDescent="0.25">
      <c r="B35" s="57"/>
      <c r="C35" s="62" t="s">
        <v>41</v>
      </c>
      <c r="D35" s="59" t="s">
        <v>51</v>
      </c>
      <c r="E35" s="18"/>
      <c r="F35" s="18"/>
      <c r="G35" s="18"/>
      <c r="H35" s="18"/>
      <c r="I35" s="18"/>
      <c r="J35" s="18"/>
      <c r="K35" s="18"/>
      <c r="L35" s="18"/>
      <c r="M35" s="18"/>
      <c r="N35" s="18"/>
      <c r="O35" s="18"/>
      <c r="P35" s="18"/>
      <c r="Q35" s="18"/>
    </row>
    <row r="36" spans="2:17" x14ac:dyDescent="0.25">
      <c r="B36" s="57"/>
      <c r="C36" s="62" t="s">
        <v>31</v>
      </c>
      <c r="D36" s="21" t="s">
        <v>43</v>
      </c>
      <c r="E36" s="18"/>
      <c r="F36" s="18"/>
      <c r="G36" s="18"/>
      <c r="H36" s="18"/>
      <c r="I36" s="18"/>
      <c r="J36" s="18"/>
      <c r="K36" s="18"/>
      <c r="L36" s="18"/>
      <c r="M36" s="18"/>
      <c r="N36" s="18"/>
      <c r="O36" s="18"/>
      <c r="P36" s="18"/>
      <c r="Q36" s="18"/>
    </row>
    <row r="37" spans="2:17" ht="55.2" x14ac:dyDescent="0.25">
      <c r="B37" s="57"/>
      <c r="C37" s="62" t="s">
        <v>32</v>
      </c>
      <c r="D37" s="21" t="s">
        <v>52</v>
      </c>
      <c r="E37" s="18"/>
      <c r="F37" s="18"/>
      <c r="G37" s="18"/>
      <c r="H37" s="18"/>
      <c r="I37" s="18"/>
      <c r="J37" s="18"/>
      <c r="K37" s="18"/>
      <c r="L37" s="18"/>
      <c r="M37" s="18"/>
      <c r="N37" s="18"/>
      <c r="O37" s="18"/>
      <c r="P37" s="18"/>
      <c r="Q37" s="18"/>
    </row>
    <row r="38" spans="2:17" x14ac:dyDescent="0.25">
      <c r="B38" s="57"/>
      <c r="C38" s="62" t="s">
        <v>33</v>
      </c>
      <c r="D38" s="59" t="s">
        <v>39</v>
      </c>
      <c r="E38" s="18"/>
      <c r="F38" s="18"/>
      <c r="G38" s="18"/>
      <c r="H38" s="18"/>
      <c r="I38" s="18"/>
      <c r="J38" s="18"/>
      <c r="K38" s="18"/>
      <c r="L38" s="18"/>
      <c r="M38" s="18"/>
      <c r="N38" s="18"/>
      <c r="O38" s="18"/>
      <c r="P38" s="18"/>
      <c r="Q38" s="18"/>
    </row>
    <row r="39" spans="2:17" x14ac:dyDescent="0.25">
      <c r="B39" s="57"/>
      <c r="C39" s="22"/>
      <c r="D39" s="59"/>
      <c r="E39" s="18"/>
      <c r="F39" s="18"/>
      <c r="G39" s="18"/>
      <c r="H39" s="18"/>
      <c r="I39" s="18"/>
      <c r="J39" s="18"/>
      <c r="K39" s="18"/>
      <c r="L39" s="18"/>
      <c r="M39" s="18"/>
      <c r="N39" s="18"/>
      <c r="O39" s="18"/>
      <c r="P39" s="18"/>
      <c r="Q39" s="18"/>
    </row>
    <row r="40" spans="2:17" x14ac:dyDescent="0.25">
      <c r="B40" s="104" t="s">
        <v>34</v>
      </c>
      <c r="C40" s="104"/>
      <c r="D40" s="104"/>
      <c r="E40" s="10"/>
      <c r="F40" s="10"/>
      <c r="G40" s="10"/>
      <c r="H40" s="10"/>
      <c r="I40" s="10"/>
      <c r="J40" s="10"/>
      <c r="K40" s="10"/>
      <c r="L40" s="10"/>
      <c r="M40" s="10"/>
      <c r="N40" s="10"/>
      <c r="O40" s="10"/>
      <c r="P40" s="10"/>
      <c r="Q40" s="10"/>
    </row>
    <row r="41" spans="2:17" x14ac:dyDescent="0.25">
      <c r="B41" s="100" t="s">
        <v>28</v>
      </c>
      <c r="C41" s="100"/>
      <c r="D41" s="100"/>
      <c r="E41" s="8"/>
      <c r="F41" s="8"/>
      <c r="G41" s="8"/>
      <c r="H41" s="8"/>
      <c r="I41" s="8"/>
      <c r="J41" s="8"/>
      <c r="K41" s="8"/>
      <c r="L41" s="8"/>
      <c r="M41" s="8"/>
      <c r="N41" s="8"/>
      <c r="O41" s="8"/>
      <c r="P41" s="8"/>
      <c r="Q41" s="8"/>
    </row>
    <row r="42" spans="2:17" x14ac:dyDescent="0.25">
      <c r="B42" s="98"/>
      <c r="C42" s="98"/>
      <c r="D42" s="98"/>
      <c r="E42" s="18"/>
      <c r="F42" s="18"/>
      <c r="G42" s="18"/>
      <c r="H42" s="18"/>
      <c r="I42" s="18"/>
      <c r="J42" s="18"/>
      <c r="K42" s="18"/>
      <c r="L42" s="18"/>
      <c r="M42" s="18"/>
      <c r="N42" s="18"/>
      <c r="O42" s="18"/>
      <c r="P42" s="18"/>
      <c r="Q42" s="18"/>
    </row>
    <row r="43" spans="2:17" ht="27.6" x14ac:dyDescent="0.25">
      <c r="B43" s="57"/>
      <c r="C43" s="62" t="s">
        <v>35</v>
      </c>
      <c r="D43" s="59" t="s">
        <v>45</v>
      </c>
      <c r="E43" s="18"/>
      <c r="F43" s="18"/>
      <c r="G43" s="18"/>
      <c r="H43" s="18"/>
      <c r="I43" s="18"/>
      <c r="J43" s="18"/>
      <c r="K43" s="18"/>
      <c r="L43" s="18"/>
      <c r="M43" s="18"/>
      <c r="N43" s="18"/>
      <c r="O43" s="18"/>
      <c r="P43" s="18"/>
      <c r="Q43" s="18"/>
    </row>
    <row r="44" spans="2:17" ht="27.6" x14ac:dyDescent="0.25">
      <c r="B44" s="57"/>
      <c r="C44" s="62" t="s">
        <v>36</v>
      </c>
      <c r="D44" s="59" t="s">
        <v>42</v>
      </c>
      <c r="E44" s="18"/>
      <c r="F44" s="18"/>
      <c r="G44" s="18"/>
      <c r="H44" s="18"/>
      <c r="I44" s="18"/>
      <c r="J44" s="18"/>
      <c r="K44" s="18"/>
      <c r="L44" s="18"/>
      <c r="M44" s="18"/>
      <c r="N44" s="18"/>
      <c r="O44" s="18"/>
      <c r="P44" s="18"/>
      <c r="Q44" s="18"/>
    </row>
    <row r="45" spans="2:17" x14ac:dyDescent="0.25">
      <c r="B45" s="57"/>
      <c r="C45" s="62" t="s">
        <v>37</v>
      </c>
      <c r="D45" s="59" t="s">
        <v>46</v>
      </c>
      <c r="E45" s="18"/>
      <c r="F45" s="18"/>
      <c r="G45" s="18"/>
      <c r="H45" s="18"/>
      <c r="I45" s="18"/>
      <c r="J45" s="18"/>
      <c r="K45" s="18"/>
      <c r="L45" s="18"/>
      <c r="M45" s="18"/>
      <c r="N45" s="18"/>
      <c r="O45" s="18"/>
      <c r="P45" s="18"/>
      <c r="Q45" s="18"/>
    </row>
    <row r="46" spans="2:17" x14ac:dyDescent="0.25">
      <c r="B46" s="18"/>
      <c r="C46" s="18"/>
      <c r="D46" s="18"/>
      <c r="E46" s="18"/>
      <c r="F46" s="18"/>
      <c r="G46" s="18"/>
      <c r="H46" s="18"/>
      <c r="I46" s="18"/>
      <c r="J46" s="18"/>
      <c r="K46" s="18"/>
      <c r="L46" s="18"/>
      <c r="M46" s="18"/>
      <c r="N46" s="18"/>
      <c r="O46" s="18"/>
    </row>
  </sheetData>
  <mergeCells count="24">
    <mergeCell ref="B1:D1"/>
    <mergeCell ref="B15:D15"/>
    <mergeCell ref="B17:D17"/>
    <mergeCell ref="B31:D31"/>
    <mergeCell ref="B14:D14"/>
    <mergeCell ref="B2:D2"/>
    <mergeCell ref="B12:D12"/>
    <mergeCell ref="B27:D27"/>
    <mergeCell ref="B30:D30"/>
    <mergeCell ref="B4:D4"/>
    <mergeCell ref="B42:D42"/>
    <mergeCell ref="B21:D21"/>
    <mergeCell ref="B19:D19"/>
    <mergeCell ref="B13:D13"/>
    <mergeCell ref="B6:D6"/>
    <mergeCell ref="B7:D7"/>
    <mergeCell ref="B8:D8"/>
    <mergeCell ref="B9:D9"/>
    <mergeCell ref="B10:D10"/>
    <mergeCell ref="B28:D28"/>
    <mergeCell ref="B41:D41"/>
    <mergeCell ref="B40:D40"/>
    <mergeCell ref="B23:D23"/>
    <mergeCell ref="B25:D25"/>
  </mergeCells>
  <hyperlinks>
    <hyperlink ref="B13" r:id="rId1" display="http://www.thepeopleindairy.org.au/"/>
    <hyperlink ref="B13:D13" r:id="rId2" display="For more background information and to access the latest version of these tools, visit www.thepeopleindairy.org.au/sharefarming "/>
  </hyperlinks>
  <pageMargins left="0.7" right="0.7" top="0.75" bottom="0.75" header="0.3" footer="0.3"/>
  <pageSetup paperSize="9" scale="97" fitToHeight="0" orientation="landscape" horizontalDpi="4294967293" r:id="rId3"/>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28"/>
  <sheetViews>
    <sheetView showGridLines="0" zoomScaleNormal="100" zoomScaleSheetLayoutView="100" workbookViewId="0">
      <pane ySplit="1" topLeftCell="A11" activePane="bottomLeft" state="frozen"/>
      <selection pane="bottomLeft" activeCell="D15" sqref="D15"/>
    </sheetView>
  </sheetViews>
  <sheetFormatPr defaultColWidth="8.88671875" defaultRowHeight="13.8" x14ac:dyDescent="0.25"/>
  <cols>
    <col min="1" max="1" width="5.6640625" style="63" customWidth="1"/>
    <col min="2" max="2" width="16.6640625" style="63" customWidth="1"/>
    <col min="3" max="3" width="3.6640625" style="63" customWidth="1"/>
    <col min="4" max="4" width="33.109375" style="63" customWidth="1"/>
    <col min="5" max="5" width="23.33203125" style="63" customWidth="1"/>
    <col min="6" max="6" width="21.6640625" style="63" customWidth="1"/>
    <col min="7" max="7" width="25.6640625" style="63" customWidth="1"/>
    <col min="8" max="16384" width="8.88671875" style="63"/>
  </cols>
  <sheetData>
    <row r="1" spans="2:7" ht="49.95" customHeight="1" x14ac:dyDescent="0.25">
      <c r="B1" s="111" t="s">
        <v>48</v>
      </c>
      <c r="C1" s="111"/>
      <c r="D1" s="111"/>
      <c r="E1" s="111"/>
      <c r="F1" s="111"/>
      <c r="G1" s="111"/>
    </row>
    <row r="2" spans="2:7" ht="16.2" customHeight="1" x14ac:dyDescent="0.25">
      <c r="B2" s="64"/>
      <c r="C2" s="65"/>
      <c r="D2" s="65"/>
      <c r="E2" s="65"/>
      <c r="F2" s="65"/>
      <c r="G2" s="65"/>
    </row>
    <row r="3" spans="2:7" x14ac:dyDescent="0.25">
      <c r="B3" s="66" t="s">
        <v>20</v>
      </c>
      <c r="C3" s="112"/>
      <c r="D3" s="112"/>
      <c r="E3" s="113"/>
      <c r="F3" s="113"/>
      <c r="G3" s="113"/>
    </row>
    <row r="4" spans="2:7" x14ac:dyDescent="0.25">
      <c r="B4" s="66" t="s">
        <v>21</v>
      </c>
      <c r="C4" s="112"/>
      <c r="D4" s="112"/>
      <c r="E4" s="114" t="s">
        <v>25</v>
      </c>
      <c r="F4" s="114"/>
      <c r="G4" s="114"/>
    </row>
    <row r="5" spans="2:7" x14ac:dyDescent="0.25">
      <c r="B5" s="66" t="s">
        <v>22</v>
      </c>
      <c r="C5" s="112"/>
      <c r="D5" s="112"/>
      <c r="E5" s="113" t="s">
        <v>26</v>
      </c>
      <c r="F5" s="113"/>
      <c r="G5" s="113"/>
    </row>
    <row r="6" spans="2:7" x14ac:dyDescent="0.25">
      <c r="B6" s="66"/>
      <c r="C6" s="66"/>
      <c r="D6" s="67"/>
      <c r="E6" s="68"/>
      <c r="F6" s="68"/>
      <c r="G6" s="68"/>
    </row>
    <row r="7" spans="2:7" s="71" customFormat="1" ht="19.95" customHeight="1" x14ac:dyDescent="0.3">
      <c r="B7" s="69" t="s">
        <v>19</v>
      </c>
      <c r="C7" s="69"/>
      <c r="D7" s="70"/>
      <c r="E7" s="70" t="s">
        <v>1</v>
      </c>
      <c r="F7" s="70" t="s">
        <v>2</v>
      </c>
      <c r="G7" s="70" t="s">
        <v>3</v>
      </c>
    </row>
    <row r="8" spans="2:7" x14ac:dyDescent="0.25">
      <c r="B8" s="72" t="s">
        <v>4</v>
      </c>
      <c r="C8" s="73"/>
      <c r="D8" s="74" t="s">
        <v>0</v>
      </c>
      <c r="E8" s="75">
        <v>0</v>
      </c>
      <c r="F8" s="75">
        <v>0</v>
      </c>
      <c r="G8" s="94">
        <f>E8+F8</f>
        <v>0</v>
      </c>
    </row>
    <row r="9" spans="2:7" x14ac:dyDescent="0.25">
      <c r="B9" s="68"/>
      <c r="C9" s="76"/>
      <c r="D9" s="74"/>
      <c r="E9" s="74"/>
      <c r="F9" s="74"/>
      <c r="G9" s="95"/>
    </row>
    <row r="10" spans="2:7" x14ac:dyDescent="0.25">
      <c r="B10" s="66" t="s">
        <v>5</v>
      </c>
      <c r="C10" s="77" t="s">
        <v>11</v>
      </c>
      <c r="D10" s="74" t="s">
        <v>6</v>
      </c>
      <c r="E10" s="75">
        <v>0</v>
      </c>
      <c r="F10" s="75">
        <v>0</v>
      </c>
      <c r="G10" s="94">
        <f t="shared" ref="G10:G15" si="0">E10+F10</f>
        <v>0</v>
      </c>
    </row>
    <row r="11" spans="2:7" x14ac:dyDescent="0.25">
      <c r="B11" s="68"/>
      <c r="C11" s="77" t="s">
        <v>11</v>
      </c>
      <c r="D11" s="74" t="s">
        <v>7</v>
      </c>
      <c r="E11" s="75">
        <v>0</v>
      </c>
      <c r="F11" s="75">
        <v>0</v>
      </c>
      <c r="G11" s="94">
        <f t="shared" si="0"/>
        <v>0</v>
      </c>
    </row>
    <row r="12" spans="2:7" x14ac:dyDescent="0.25">
      <c r="B12" s="68"/>
      <c r="C12" s="77" t="s">
        <v>12</v>
      </c>
      <c r="D12" s="74" t="s">
        <v>8</v>
      </c>
      <c r="E12" s="75">
        <v>0</v>
      </c>
      <c r="F12" s="75">
        <v>0</v>
      </c>
      <c r="G12" s="94">
        <f t="shared" si="0"/>
        <v>0</v>
      </c>
    </row>
    <row r="13" spans="2:7" x14ac:dyDescent="0.25">
      <c r="B13" s="68"/>
      <c r="C13" s="77" t="s">
        <v>12</v>
      </c>
      <c r="D13" s="74" t="s">
        <v>9</v>
      </c>
      <c r="E13" s="75">
        <v>0</v>
      </c>
      <c r="F13" s="75">
        <v>0</v>
      </c>
      <c r="G13" s="94">
        <f t="shared" si="0"/>
        <v>0</v>
      </c>
    </row>
    <row r="14" spans="2:7" s="80" customFormat="1" ht="15" x14ac:dyDescent="0.3">
      <c r="B14" s="78"/>
      <c r="C14" s="79"/>
      <c r="D14" s="79" t="s">
        <v>10</v>
      </c>
      <c r="E14" s="96">
        <f>E8+E10+E11-E12-E13</f>
        <v>0</v>
      </c>
      <c r="F14" s="96">
        <f>F8+F10+F11-F12-F13</f>
        <v>0</v>
      </c>
      <c r="G14" s="96">
        <f t="shared" si="0"/>
        <v>0</v>
      </c>
    </row>
    <row r="15" spans="2:7" x14ac:dyDescent="0.25">
      <c r="B15" s="68"/>
      <c r="C15" s="76"/>
      <c r="D15" s="74" t="s">
        <v>13</v>
      </c>
      <c r="E15" s="81">
        <v>0</v>
      </c>
      <c r="F15" s="81">
        <v>0</v>
      </c>
      <c r="G15" s="94">
        <f t="shared" si="0"/>
        <v>0</v>
      </c>
    </row>
    <row r="16" spans="2:7" ht="15" x14ac:dyDescent="0.25">
      <c r="B16" s="68"/>
      <c r="C16" s="82"/>
      <c r="D16" s="79" t="s">
        <v>55</v>
      </c>
      <c r="E16" s="97">
        <f>IF(OR(E14=0, E15=0), 0, E14/E15)</f>
        <v>0</v>
      </c>
      <c r="F16" s="97">
        <f>IF(OR(F14=0, F15=0), 0,  F14/F15)</f>
        <v>0</v>
      </c>
      <c r="G16" s="97">
        <f>IF(OR(G14=0, G15=0), 0, G14/G15)</f>
        <v>0</v>
      </c>
    </row>
    <row r="17" spans="1:7" ht="15" x14ac:dyDescent="0.25">
      <c r="B17" s="68"/>
      <c r="C17" s="68"/>
      <c r="D17" s="83"/>
      <c r="E17" s="84"/>
      <c r="F17" s="84"/>
      <c r="G17" s="84"/>
    </row>
    <row r="18" spans="1:7" ht="15.6" x14ac:dyDescent="0.3">
      <c r="A18" s="85"/>
      <c r="B18" s="86" t="s">
        <v>18</v>
      </c>
      <c r="C18" s="86"/>
      <c r="D18" s="87"/>
      <c r="E18" s="87" t="s">
        <v>1</v>
      </c>
      <c r="F18" s="87" t="s">
        <v>2</v>
      </c>
      <c r="G18" s="87" t="s">
        <v>3</v>
      </c>
    </row>
    <row r="19" spans="1:7" x14ac:dyDescent="0.25">
      <c r="B19" s="68"/>
      <c r="C19" s="76"/>
      <c r="D19" s="76" t="s">
        <v>0</v>
      </c>
      <c r="E19" s="88">
        <f>E8</f>
        <v>0</v>
      </c>
      <c r="F19" s="88">
        <f>F8</f>
        <v>0</v>
      </c>
      <c r="G19" s="92">
        <f>E19+F19</f>
        <v>0</v>
      </c>
    </row>
    <row r="20" spans="1:7" x14ac:dyDescent="0.25">
      <c r="B20" s="66"/>
      <c r="C20" s="77" t="s">
        <v>12</v>
      </c>
      <c r="D20" s="74" t="s">
        <v>14</v>
      </c>
      <c r="E20" s="89">
        <v>0</v>
      </c>
      <c r="F20" s="89">
        <v>0</v>
      </c>
      <c r="G20" s="92">
        <f>E20+F20</f>
        <v>0</v>
      </c>
    </row>
    <row r="21" spans="1:7" x14ac:dyDescent="0.25">
      <c r="B21" s="68"/>
      <c r="C21" s="77" t="s">
        <v>12</v>
      </c>
      <c r="D21" s="74" t="s">
        <v>15</v>
      </c>
      <c r="E21" s="89">
        <v>0</v>
      </c>
      <c r="F21" s="89">
        <v>0</v>
      </c>
      <c r="G21" s="92">
        <f>E21+F21</f>
        <v>0</v>
      </c>
    </row>
    <row r="22" spans="1:7" x14ac:dyDescent="0.25">
      <c r="B22" s="68"/>
      <c r="C22" s="77" t="s">
        <v>12</v>
      </c>
      <c r="D22" s="74" t="s">
        <v>16</v>
      </c>
      <c r="E22" s="89">
        <v>0</v>
      </c>
      <c r="F22" s="89">
        <v>0</v>
      </c>
      <c r="G22" s="92">
        <f>E22+F22</f>
        <v>0</v>
      </c>
    </row>
    <row r="23" spans="1:7" ht="15" x14ac:dyDescent="0.25">
      <c r="B23" s="68"/>
      <c r="C23" s="82"/>
      <c r="D23" s="87" t="s">
        <v>17</v>
      </c>
      <c r="E23" s="93">
        <f>E8-E20-E21-E22</f>
        <v>0</v>
      </c>
      <c r="F23" s="93">
        <f>F8-F20-F21-F22</f>
        <v>0</v>
      </c>
      <c r="G23" s="93">
        <f>E23+F23</f>
        <v>0</v>
      </c>
    </row>
    <row r="24" spans="1:7" ht="15" x14ac:dyDescent="0.25">
      <c r="B24" s="68"/>
      <c r="C24" s="68"/>
      <c r="D24" s="90"/>
      <c r="E24" s="91"/>
      <c r="F24" s="91"/>
      <c r="G24" s="91"/>
    </row>
    <row r="25" spans="1:7" x14ac:dyDescent="0.25">
      <c r="B25" s="66" t="s">
        <v>50</v>
      </c>
      <c r="C25" s="66"/>
      <c r="D25" s="68"/>
      <c r="E25" s="68"/>
      <c r="F25" s="67"/>
      <c r="G25" s="67"/>
    </row>
    <row r="26" spans="1:7" ht="49.5" customHeight="1" x14ac:dyDescent="0.25">
      <c r="B26" s="110" t="s">
        <v>58</v>
      </c>
      <c r="C26" s="110"/>
      <c r="D26" s="110"/>
      <c r="E26" s="110"/>
      <c r="F26" s="110"/>
      <c r="G26" s="110"/>
    </row>
    <row r="27" spans="1:7" x14ac:dyDescent="0.25">
      <c r="B27" s="68"/>
      <c r="C27" s="68"/>
      <c r="D27" s="68"/>
      <c r="E27" s="68"/>
      <c r="F27" s="68"/>
      <c r="G27" s="68"/>
    </row>
    <row r="28" spans="1:7" ht="42.75" customHeight="1" x14ac:dyDescent="0.25">
      <c r="B28" s="110" t="s">
        <v>59</v>
      </c>
      <c r="C28" s="110"/>
      <c r="D28" s="110"/>
      <c r="E28" s="110"/>
      <c r="F28" s="110"/>
      <c r="G28" s="110"/>
    </row>
  </sheetData>
  <sheetProtection password="C44A" sheet="1" objects="1" scenarios="1"/>
  <mergeCells count="9">
    <mergeCell ref="B26:G26"/>
    <mergeCell ref="B28:G28"/>
    <mergeCell ref="B1:G1"/>
    <mergeCell ref="C3:D3"/>
    <mergeCell ref="E3:G3"/>
    <mergeCell ref="C4:D4"/>
    <mergeCell ref="E4:G4"/>
    <mergeCell ref="C5:D5"/>
    <mergeCell ref="E5:G5"/>
  </mergeCells>
  <printOptions horizontalCentered="1"/>
  <pageMargins left="0.70866141732283472" right="0.70866141732283472" top="0.74803149606299213" bottom="0.74803149606299213" header="0.31496062992125984" footer="0.31496062992125984"/>
  <pageSetup paperSize="9" fitToHeight="0" orientation="landscape" r:id="rId1"/>
  <ignoredErrors>
    <ignoredError sqref="E23:G23 E14:F14 E16 G19:G22 G10:G16 G8 E19:F19" unlockedFormula="1"/>
  </ignoredError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27"/>
  <sheetViews>
    <sheetView showGridLines="0" tabSelected="1" zoomScaleNormal="100" zoomScaleSheetLayoutView="100" workbookViewId="0">
      <pane ySplit="1" topLeftCell="A2" activePane="bottomLeft" state="frozen"/>
      <selection pane="bottomLeft" activeCell="F21" sqref="F21"/>
    </sheetView>
  </sheetViews>
  <sheetFormatPr defaultColWidth="8.88671875" defaultRowHeight="13.8" x14ac:dyDescent="0.25"/>
  <cols>
    <col min="1" max="1" width="5.6640625" style="23" customWidth="1"/>
    <col min="2" max="2" width="16.6640625" style="23" customWidth="1"/>
    <col min="3" max="3" width="3.6640625" style="23" customWidth="1"/>
    <col min="4" max="4" width="33.109375" style="23" customWidth="1"/>
    <col min="5" max="5" width="23.33203125" style="23" customWidth="1"/>
    <col min="6" max="6" width="21.6640625" style="23" customWidth="1"/>
    <col min="7" max="7" width="25.6640625" style="23" customWidth="1"/>
    <col min="8" max="16384" width="8.88671875" style="23"/>
  </cols>
  <sheetData>
    <row r="1" spans="2:7" ht="49.95" customHeight="1" x14ac:dyDescent="0.25">
      <c r="B1" s="105" t="s">
        <v>66</v>
      </c>
      <c r="C1" s="105"/>
      <c r="D1" s="105"/>
      <c r="E1" s="105"/>
      <c r="F1" s="105"/>
      <c r="G1" s="105"/>
    </row>
    <row r="2" spans="2:7" ht="16.2" customHeight="1" x14ac:dyDescent="0.25">
      <c r="B2" s="60"/>
      <c r="C2" s="58"/>
      <c r="D2" s="58"/>
      <c r="E2" s="58"/>
      <c r="F2" s="58"/>
      <c r="G2" s="58"/>
    </row>
    <row r="3" spans="2:7" x14ac:dyDescent="0.25">
      <c r="B3" s="24" t="s">
        <v>20</v>
      </c>
      <c r="C3" s="115" t="s">
        <v>62</v>
      </c>
      <c r="D3" s="115"/>
      <c r="E3" s="98"/>
      <c r="F3" s="98"/>
      <c r="G3" s="98"/>
    </row>
    <row r="4" spans="2:7" x14ac:dyDescent="0.25">
      <c r="B4" s="24" t="s">
        <v>21</v>
      </c>
      <c r="C4" s="115">
        <v>330</v>
      </c>
      <c r="D4" s="115"/>
      <c r="E4" s="116" t="s">
        <v>25</v>
      </c>
      <c r="F4" s="116"/>
      <c r="G4" s="116"/>
    </row>
    <row r="5" spans="2:7" x14ac:dyDescent="0.25">
      <c r="B5" s="24" t="s">
        <v>22</v>
      </c>
      <c r="C5" s="115">
        <v>165000</v>
      </c>
      <c r="D5" s="115"/>
      <c r="E5" s="98" t="s">
        <v>26</v>
      </c>
      <c r="F5" s="98"/>
      <c r="G5" s="98"/>
    </row>
    <row r="6" spans="2:7" x14ac:dyDescent="0.25">
      <c r="B6" s="24"/>
      <c r="C6" s="24"/>
      <c r="D6" s="25"/>
      <c r="E6" s="57"/>
      <c r="F6" s="57"/>
      <c r="G6" s="57"/>
    </row>
    <row r="7" spans="2:7" s="28" customFormat="1" ht="19.95" customHeight="1" x14ac:dyDescent="0.3">
      <c r="B7" s="26" t="s">
        <v>19</v>
      </c>
      <c r="C7" s="26"/>
      <c r="D7" s="27"/>
      <c r="E7" s="27" t="s">
        <v>1</v>
      </c>
      <c r="F7" s="27" t="s">
        <v>2</v>
      </c>
      <c r="G7" s="27" t="s">
        <v>3</v>
      </c>
    </row>
    <row r="8" spans="2:7" x14ac:dyDescent="0.25">
      <c r="B8" s="29" t="s">
        <v>4</v>
      </c>
      <c r="C8" s="30"/>
      <c r="D8" s="31" t="s">
        <v>0</v>
      </c>
      <c r="E8" s="32">
        <v>198000</v>
      </c>
      <c r="F8" s="32">
        <v>132000</v>
      </c>
      <c r="G8" s="33">
        <f>E8+F8</f>
        <v>330000</v>
      </c>
    </row>
    <row r="9" spans="2:7" x14ac:dyDescent="0.25">
      <c r="B9" s="57"/>
      <c r="C9" s="34"/>
      <c r="D9" s="31"/>
      <c r="E9" s="31"/>
      <c r="F9" s="31"/>
      <c r="G9" s="31"/>
    </row>
    <row r="10" spans="2:7" x14ac:dyDescent="0.25">
      <c r="B10" s="24" t="s">
        <v>5</v>
      </c>
      <c r="C10" s="35" t="s">
        <v>11</v>
      </c>
      <c r="D10" s="31" t="s">
        <v>6</v>
      </c>
      <c r="E10" s="32">
        <v>20000</v>
      </c>
      <c r="F10" s="32">
        <v>20000</v>
      </c>
      <c r="G10" s="33">
        <f t="shared" ref="G10:G15" si="0">E10+F10</f>
        <v>40000</v>
      </c>
    </row>
    <row r="11" spans="2:7" x14ac:dyDescent="0.25">
      <c r="B11" s="57"/>
      <c r="C11" s="35" t="s">
        <v>11</v>
      </c>
      <c r="D11" s="31" t="s">
        <v>7</v>
      </c>
      <c r="E11" s="32">
        <v>15000</v>
      </c>
      <c r="F11" s="32">
        <v>15000</v>
      </c>
      <c r="G11" s="33">
        <f t="shared" si="0"/>
        <v>30000</v>
      </c>
    </row>
    <row r="12" spans="2:7" x14ac:dyDescent="0.25">
      <c r="B12" s="57"/>
      <c r="C12" s="35" t="s">
        <v>12</v>
      </c>
      <c r="D12" s="31" t="s">
        <v>8</v>
      </c>
      <c r="E12" s="32">
        <v>30000</v>
      </c>
      <c r="F12" s="32">
        <v>14000</v>
      </c>
      <c r="G12" s="33">
        <f t="shared" si="0"/>
        <v>44000</v>
      </c>
    </row>
    <row r="13" spans="2:7" x14ac:dyDescent="0.25">
      <c r="B13" s="57"/>
      <c r="C13" s="35" t="s">
        <v>12</v>
      </c>
      <c r="D13" s="31" t="s">
        <v>9</v>
      </c>
      <c r="E13" s="32">
        <v>20000</v>
      </c>
      <c r="F13" s="32">
        <v>105000</v>
      </c>
      <c r="G13" s="33">
        <f t="shared" si="0"/>
        <v>125000</v>
      </c>
    </row>
    <row r="14" spans="2:7" s="39" customFormat="1" ht="15" x14ac:dyDescent="0.3">
      <c r="B14" s="36"/>
      <c r="C14" s="37"/>
      <c r="D14" s="37" t="s">
        <v>10</v>
      </c>
      <c r="E14" s="38">
        <f>E8+E10+E11-E12-E13</f>
        <v>183000</v>
      </c>
      <c r="F14" s="38">
        <f>F8+F10+F11-F12-F13</f>
        <v>48000</v>
      </c>
      <c r="G14" s="38">
        <f t="shared" si="0"/>
        <v>231000</v>
      </c>
    </row>
    <row r="15" spans="2:7" x14ac:dyDescent="0.25">
      <c r="B15" s="57"/>
      <c r="C15" s="34"/>
      <c r="D15" s="31" t="s">
        <v>13</v>
      </c>
      <c r="E15" s="40">
        <v>1300000</v>
      </c>
      <c r="F15" s="40">
        <v>300000</v>
      </c>
      <c r="G15" s="33">
        <f t="shared" si="0"/>
        <v>1600000</v>
      </c>
    </row>
    <row r="16" spans="2:7" ht="15" x14ac:dyDescent="0.25">
      <c r="B16" s="57"/>
      <c r="C16" s="41"/>
      <c r="D16" s="37" t="s">
        <v>55</v>
      </c>
      <c r="E16" s="42">
        <f>IF(OR(E14=0, E15=0), 0, E14/E15)</f>
        <v>0.14076923076923076</v>
      </c>
      <c r="F16" s="42">
        <f>IF(OR(F14=0, F15=0), 0,  F14/F15)</f>
        <v>0.16</v>
      </c>
      <c r="G16" s="42">
        <f>IF(OR(G14=0, G15=0), 0, G14/G15)</f>
        <v>0.144375</v>
      </c>
    </row>
    <row r="17" spans="1:7" ht="15" x14ac:dyDescent="0.25">
      <c r="B17" s="57"/>
      <c r="C17" s="57"/>
      <c r="D17" s="43"/>
      <c r="E17" s="44"/>
      <c r="F17" s="44"/>
      <c r="G17" s="44"/>
    </row>
    <row r="18" spans="1:7" ht="15.6" x14ac:dyDescent="0.3">
      <c r="A18" s="45"/>
      <c r="B18" s="46" t="s">
        <v>18</v>
      </c>
      <c r="C18" s="46"/>
      <c r="D18" s="47"/>
      <c r="E18" s="47" t="s">
        <v>1</v>
      </c>
      <c r="F18" s="47" t="s">
        <v>2</v>
      </c>
      <c r="G18" s="47" t="s">
        <v>3</v>
      </c>
    </row>
    <row r="19" spans="1:7" x14ac:dyDescent="0.25">
      <c r="B19" s="57"/>
      <c r="C19" s="34"/>
      <c r="D19" s="34" t="s">
        <v>0</v>
      </c>
      <c r="E19" s="48">
        <f>E8</f>
        <v>198000</v>
      </c>
      <c r="F19" s="48">
        <f>F8</f>
        <v>132000</v>
      </c>
      <c r="G19" s="48">
        <f>E19+F19</f>
        <v>330000</v>
      </c>
    </row>
    <row r="20" spans="1:7" x14ac:dyDescent="0.25">
      <c r="B20" s="24"/>
      <c r="C20" s="35" t="s">
        <v>12</v>
      </c>
      <c r="D20" s="31" t="s">
        <v>14</v>
      </c>
      <c r="E20" s="49">
        <v>40000</v>
      </c>
      <c r="F20" s="49">
        <v>40000</v>
      </c>
      <c r="G20" s="48">
        <f>E20+F20</f>
        <v>80000</v>
      </c>
    </row>
    <row r="21" spans="1:7" x14ac:dyDescent="0.25">
      <c r="B21" s="57"/>
      <c r="C21" s="35" t="s">
        <v>12</v>
      </c>
      <c r="D21" s="31" t="s">
        <v>15</v>
      </c>
      <c r="E21" s="49">
        <v>50000</v>
      </c>
      <c r="F21" s="49">
        <v>30000</v>
      </c>
      <c r="G21" s="48">
        <f>E21+F21</f>
        <v>80000</v>
      </c>
    </row>
    <row r="22" spans="1:7" x14ac:dyDescent="0.25">
      <c r="B22" s="57"/>
      <c r="C22" s="35" t="s">
        <v>12</v>
      </c>
      <c r="D22" s="31" t="s">
        <v>16</v>
      </c>
      <c r="E22" s="49">
        <v>8000</v>
      </c>
      <c r="F22" s="49">
        <v>8000</v>
      </c>
      <c r="G22" s="48">
        <f>E22+F22</f>
        <v>16000</v>
      </c>
    </row>
    <row r="23" spans="1:7" ht="15" x14ac:dyDescent="0.25">
      <c r="B23" s="57"/>
      <c r="C23" s="41"/>
      <c r="D23" s="47" t="s">
        <v>17</v>
      </c>
      <c r="E23" s="50">
        <f>E8-E20-E21-E22</f>
        <v>100000</v>
      </c>
      <c r="F23" s="50">
        <f>F8-F20-F21-F22</f>
        <v>54000</v>
      </c>
      <c r="G23" s="50">
        <f>E23+F23</f>
        <v>154000</v>
      </c>
    </row>
    <row r="24" spans="1:7" ht="15" x14ac:dyDescent="0.25">
      <c r="B24" s="57"/>
      <c r="C24" s="57"/>
      <c r="D24" s="51"/>
      <c r="E24" s="52"/>
      <c r="F24" s="52"/>
      <c r="G24" s="52"/>
    </row>
    <row r="25" spans="1:7" x14ac:dyDescent="0.25">
      <c r="B25" s="24" t="s">
        <v>50</v>
      </c>
      <c r="C25" s="24"/>
      <c r="D25" s="57"/>
      <c r="E25" s="57"/>
      <c r="F25" s="25"/>
      <c r="G25" s="25"/>
    </row>
    <row r="26" spans="1:7" ht="43.2" customHeight="1" x14ac:dyDescent="0.25">
      <c r="B26" s="100" t="s">
        <v>58</v>
      </c>
      <c r="C26" s="100"/>
      <c r="D26" s="100"/>
      <c r="E26" s="100"/>
      <c r="F26" s="100"/>
      <c r="G26" s="100"/>
    </row>
    <row r="27" spans="1:7" ht="42.75" customHeight="1" x14ac:dyDescent="0.25">
      <c r="B27" s="100" t="s">
        <v>59</v>
      </c>
      <c r="C27" s="100"/>
      <c r="D27" s="100"/>
      <c r="E27" s="100"/>
      <c r="F27" s="100"/>
      <c r="G27" s="100"/>
    </row>
  </sheetData>
  <sheetProtection password="C44A" sheet="1" objects="1" scenarios="1"/>
  <mergeCells count="9">
    <mergeCell ref="B26:G26"/>
    <mergeCell ref="B27:G27"/>
    <mergeCell ref="B1:G1"/>
    <mergeCell ref="C3:D3"/>
    <mergeCell ref="E3:G3"/>
    <mergeCell ref="C4:D4"/>
    <mergeCell ref="E4:G4"/>
    <mergeCell ref="C5:D5"/>
    <mergeCell ref="E5:G5"/>
  </mergeCells>
  <printOptions horizontalCentered="1"/>
  <pageMargins left="0.70866141732283472" right="0.70866141732283472" top="0.74803149606299213" bottom="0.74803149606299213" header="0.31496062992125984" footer="0.31496062992125984"/>
  <pageSetup paperSize="9" fitToHeight="0" orientation="landscape" r:id="rId1"/>
  <headerFooter>
    <oddHeader>&amp;C&amp;G</oddHeader>
  </headerFooter>
  <drawing r:id="rId2"/>
  <legacyDrawing r:id="rId3"/>
  <legacyDrawingHF r:id="rId4"/>
  <picture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INSTRUCTIONS</vt:lpstr>
      <vt:lpstr>CALCULATOR</vt:lpstr>
      <vt:lpstr>EXAMPLE</vt:lpstr>
      <vt:lpstr>CALCULATOR!Print_Area</vt:lpstr>
      <vt:lpstr>EXAMPLE!Print_Area</vt:lpstr>
      <vt:lpstr>INSTRUCTIONS!Print_Area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Sally Roberts</cp:lastModifiedBy>
  <cp:lastPrinted>2014-10-16T00:33:30Z</cp:lastPrinted>
  <dcterms:created xsi:type="dcterms:W3CDTF">2014-04-03T01:18:00Z</dcterms:created>
  <dcterms:modified xsi:type="dcterms:W3CDTF">2014-11-19T03:27:37Z</dcterms:modified>
</cp:coreProperties>
</file>