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632" documentId="8_{CBDC53C6-8548-421B-887B-2857E2DF13DC}" xr6:coauthVersionLast="47" xr6:coauthVersionMax="47" xr10:uidLastSave="{014FE7AC-2DC3-40B3-BB5D-5C5BCB29DB92}"/>
  <bookViews>
    <workbookView xWindow="-12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3" i="1" l="1"/>
  <c r="AF23" i="1"/>
  <c r="AC23" i="1"/>
  <c r="Z23" i="1"/>
  <c r="W23" i="1"/>
  <c r="T23" i="1"/>
  <c r="Q23" i="1"/>
  <c r="N23" i="1"/>
  <c r="K23" i="1"/>
  <c r="H23" i="1"/>
  <c r="E23" i="1"/>
  <c r="B23" i="1"/>
  <c r="C396" i="3"/>
  <c r="AI22" i="1"/>
  <c r="AF22" i="1"/>
  <c r="AC22" i="1"/>
  <c r="Z22" i="1"/>
  <c r="W22" i="1"/>
  <c r="T22" i="1"/>
  <c r="Q22" i="1"/>
  <c r="N22" i="1"/>
  <c r="K22" i="1"/>
  <c r="H22" i="1"/>
  <c r="E22" i="1"/>
  <c r="B22" i="1"/>
  <c r="C395" i="3"/>
  <c r="AI21" i="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J98" i="56" l="1"/>
  <c r="EO98" i="56"/>
  <c r="DV98" i="56"/>
  <c r="DE98" i="56"/>
  <c r="BU98" i="56"/>
  <c r="BD98" i="56"/>
  <c r="AK98" i="56"/>
  <c r="T98" i="56"/>
  <c r="FZ98" i="56"/>
  <c r="FI98" i="56"/>
  <c r="EN98" i="56"/>
  <c r="DU98" i="56"/>
  <c r="DD98" i="56"/>
  <c r="CL98" i="56"/>
  <c r="BT98" i="56"/>
  <c r="BB98" i="56"/>
  <c r="AJ98" i="56"/>
  <c r="R98" i="56"/>
  <c r="FY98" i="56"/>
  <c r="FH98" i="56"/>
  <c r="EL98" i="56"/>
  <c r="DT98" i="56"/>
  <c r="DB98" i="56"/>
  <c r="CK98" i="56"/>
  <c r="BR98" i="56"/>
  <c r="BA98" i="56"/>
  <c r="Q98" i="56"/>
  <c r="FX98" i="56"/>
  <c r="FF98" i="56"/>
  <c r="EK98" i="56"/>
  <c r="DR98" i="56"/>
  <c r="DA98" i="56"/>
  <c r="CJ98" i="56"/>
  <c r="BQ98" i="56"/>
  <c r="AH98" i="56"/>
  <c r="P98" i="56"/>
  <c r="FE98" i="56"/>
  <c r="EJ98" i="56"/>
  <c r="CH98" i="56"/>
  <c r="AX98" i="56"/>
  <c r="AY98" i="56" s="1"/>
  <c r="AZ98" i="56"/>
  <c r="DQ98" i="56"/>
  <c r="FV98" i="56"/>
  <c r="FD98" i="56"/>
  <c r="EH98" i="56"/>
  <c r="DP98" i="56"/>
  <c r="CX98" i="56"/>
  <c r="CG98" i="56"/>
  <c r="BN98" i="56"/>
  <c r="AW98" i="56"/>
  <c r="AF98" i="56"/>
  <c r="M98" i="56"/>
  <c r="FU98" i="56"/>
  <c r="FB98" i="56"/>
  <c r="FC98" i="56" s="1"/>
  <c r="EG98" i="56"/>
  <c r="CW98" i="56"/>
  <c r="CF98" i="56"/>
  <c r="BM98" i="56"/>
  <c r="AV98" i="56"/>
  <c r="AD98" i="56"/>
  <c r="L98" i="56"/>
  <c r="FT98" i="56"/>
  <c r="FA98" i="56"/>
  <c r="EF98" i="56"/>
  <c r="DN98" i="56"/>
  <c r="CV98" i="56"/>
  <c r="CD98" i="56"/>
  <c r="BL98" i="56"/>
  <c r="AT98" i="56"/>
  <c r="AC98" i="56"/>
  <c r="J98" i="56"/>
  <c r="CN98" i="56"/>
  <c r="BE98" i="56"/>
  <c r="D98" i="56"/>
  <c r="N98" i="56"/>
  <c r="FR98" i="56"/>
  <c r="EZ98" i="56"/>
  <c r="ED98" i="56"/>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CZ98" i="56"/>
  <c r="AG98" i="56"/>
  <c r="FQ98" i="56"/>
  <c r="EX98" i="56"/>
  <c r="EC98" i="56"/>
  <c r="DL98" i="56"/>
  <c r="CS98" i="56"/>
  <c r="CB98" i="56"/>
  <c r="BJ98" i="56"/>
  <c r="AR98" i="56"/>
  <c r="Z98" i="56"/>
  <c r="EW98" i="56"/>
  <c r="DJ98" i="56"/>
  <c r="BI98" i="56"/>
  <c r="AP98" i="56"/>
  <c r="FN98" i="56"/>
  <c r="DZ98" i="56"/>
  <c r="CP98" i="56"/>
  <c r="BH98" i="56"/>
  <c r="F98" i="56"/>
  <c r="FM98" i="56"/>
  <c r="DH98" i="56"/>
  <c r="BF98" i="56"/>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BG98" i="56" l="1"/>
  <c r="BK98" i="56"/>
  <c r="DS98" i="56"/>
  <c r="CM98" i="56"/>
  <c r="DW98" i="56"/>
  <c r="EE98" i="56"/>
  <c r="FS98" i="56"/>
  <c r="AM98" i="56"/>
  <c r="O98" i="56"/>
  <c r="CY98" i="56"/>
  <c r="EM98" i="56"/>
  <c r="DK98" i="56"/>
  <c r="AE98" i="56"/>
  <c r="G98" i="56"/>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DS35" i="56" l="1"/>
  <c r="CA50" i="56"/>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<sst xmlns="http://schemas.openxmlformats.org/spreadsheetml/2006/main" count="12126" uniqueCount="88">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</sst>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250</c:v>
                </c:pt>
                <c:pt idx="20">
                  <c:v>250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pt idx="20">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pt idx="19">
                  <c:v>245</c:v>
                </c:pt>
                <c:pt idx="20">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pt idx="20">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pt idx="19">
                  <c:v>380</c:v>
                </c:pt>
                <c:pt idx="20">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pt idx="20">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pt idx="19">
                  <c:v>375</c:v>
                </c:pt>
                <c:pt idx="20">
                  <c:v>375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pt idx="19">
                  <c:v>440</c:v>
                </c:pt>
                <c:pt idx="20">
                  <c:v>440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pt idx="19">
                  <c:v>315</c:v>
                </c:pt>
                <c:pt idx="20">
                  <c:v>315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pt idx="19">
                  <c:v>245</c:v>
                </c:pt>
                <c:pt idx="20">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pt idx="19">
                  <c:v>315</c:v>
                </c:pt>
                <c:pt idx="20">
                  <c:v>315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pt idx="19">
                  <c:v>270</c:v>
                </c:pt>
                <c:pt idx="20">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G22" sqref="G2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7">
        <v>46164</v>
      </c>
      <c r="C7" s="278"/>
      <c r="D7" s="281"/>
      <c r="E7" s="281"/>
      <c r="F7" s="281"/>
      <c r="G7" s="281"/>
      <c r="H7" s="281"/>
      <c r="I7" s="281"/>
      <c r="J7" s="281"/>
      <c r="K7" s="282"/>
    </row>
    <row r="8" spans="2:12" ht="15.75" thickBot="1" x14ac:dyDescent="0.3">
      <c r="B8" s="279"/>
      <c r="C8" s="280"/>
      <c r="D8" s="283" t="s">
        <v>6</v>
      </c>
      <c r="E8" s="283"/>
      <c r="F8" s="283" t="s">
        <v>7</v>
      </c>
      <c r="G8" s="283"/>
      <c r="H8" s="283" t="s">
        <v>8</v>
      </c>
      <c r="I8" s="283"/>
      <c r="J8" s="283" t="s">
        <v>9</v>
      </c>
      <c r="K8" s="284"/>
    </row>
    <row r="9" spans="2:12" x14ac:dyDescent="0.25">
      <c r="B9" s="109" t="s">
        <v>80</v>
      </c>
      <c r="C9" s="110" t="s">
        <v>11</v>
      </c>
      <c r="D9" s="266" t="s">
        <v>0</v>
      </c>
      <c r="E9" s="267"/>
      <c r="F9" s="268" t="s">
        <v>0</v>
      </c>
      <c r="G9" s="267"/>
      <c r="H9" s="268" t="s">
        <v>0</v>
      </c>
      <c r="I9" s="267"/>
      <c r="J9" s="156">
        <f>VLOOKUP($B$7,'WEEKLY DATA'!$C$9:$G$699,2)</f>
        <v>200</v>
      </c>
      <c r="K9" s="157">
        <f>VLOOKUP($B$7,'WEEKLY DATA'!$C$9:$G$699,3)</f>
        <v>300</v>
      </c>
    </row>
    <row r="10" spans="2:12" x14ac:dyDescent="0.25">
      <c r="B10" s="93"/>
      <c r="C10" s="104" t="s">
        <v>4</v>
      </c>
      <c r="D10" s="269"/>
      <c r="E10" s="270"/>
      <c r="F10" s="271"/>
      <c r="G10" s="270"/>
      <c r="H10" s="271"/>
      <c r="I10" s="270"/>
      <c r="J10" s="255" t="str">
        <f>VLOOKUP($B$7,'WEEKLY DATA'!$C$9:$GA$699,5)</f>
        <v>Steady</v>
      </c>
      <c r="K10" s="256"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57" t="str">
        <f>VLOOKUP($B$7,'WEEKLY DATA'!$C$9:$GA$699,9)</f>
        <v>Steady</v>
      </c>
      <c r="E12" s="258" t="e">
        <f>VLOOKUP($B$7,'[1]Hay - Fill sheet'!$A$3:$FY$1106,11)</f>
        <v>#REF!</v>
      </c>
      <c r="F12" s="259" t="str">
        <f>VLOOKUP($B$7,'WEEKLY DATA'!$C$9:$GA$699,13)</f>
        <v>Steady</v>
      </c>
      <c r="G12" s="258"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230</v>
      </c>
      <c r="K13" s="102">
        <f>VLOOKUP($B$7,'WEEKLY DATA'!$C$9:$GA$699,35)</f>
        <v>310</v>
      </c>
    </row>
    <row r="14" spans="2:12" x14ac:dyDescent="0.25">
      <c r="B14" s="93"/>
      <c r="C14" s="104" t="s">
        <v>4</v>
      </c>
      <c r="D14" s="272" t="str">
        <f>VLOOKUP($B$7,'WEEKLY DATA'!$C$9:$GA$699,25)</f>
        <v>Steady</v>
      </c>
      <c r="E14" s="273" t="e">
        <f>VLOOKUP($B$7,'[1]Hay - Fill sheet'!$A$3:$FY$1106,11)</f>
        <v>#REF!</v>
      </c>
      <c r="F14" s="274" t="str">
        <f>VLOOKUP($B$7,'WEEKLY DATA'!$C$9:$GA$699,29)</f>
        <v>Steady</v>
      </c>
      <c r="G14" s="275" t="e">
        <f>VLOOKUP($B$7,'[1]Hay - Fill sheet'!$A$3:$FY$1106,11)</f>
        <v>#REF!</v>
      </c>
      <c r="H14" s="274" t="str">
        <f>VLOOKUP($B$7,'WEEKLY DATA'!$C$9:$GA$699,33)</f>
        <v>Steady</v>
      </c>
      <c r="I14" s="275" t="e">
        <f>VLOOKUP($B$7,'[1]Hay - Fill sheet'!$A$3:$FY$1106,11)</f>
        <v>#REF!</v>
      </c>
      <c r="J14" s="276" t="str">
        <f>VLOOKUP($B$7,'WEEKLY DATA'!$C$9:$GA$699,37)</f>
        <v>Steady</v>
      </c>
      <c r="K14" s="285" t="e">
        <f>VLOOKUP($B$7,'[1]Hay - Fill sheet'!$A$3:$FY$1106,11)</f>
        <v>#REF!</v>
      </c>
    </row>
    <row r="15" spans="2:12" x14ac:dyDescent="0.25">
      <c r="B15" s="113" t="s">
        <v>38</v>
      </c>
      <c r="C15" s="114" t="s">
        <v>11</v>
      </c>
      <c r="D15" s="115">
        <f>VLOOKUP($B$7,'WEEKLY DATA'!$C$9:$GA$699,38)</f>
        <v>330</v>
      </c>
      <c r="E15" s="116">
        <f>VLOOKUP($B$7,'WEEKLY DATA'!$C$9:$GA$699,39)</f>
        <v>420</v>
      </c>
      <c r="F15" s="117">
        <f>VLOOKUP($B$7,'WEEKLY DATA'!$C$9:$GA$699,42)</f>
        <v>460</v>
      </c>
      <c r="G15" s="116">
        <f>VLOOKUP($B$7,'WEEKLY DATA'!$C$9:$GA$699,43)</f>
        <v>590</v>
      </c>
      <c r="H15" s="117">
        <f>VLOOKUP($B$7,'WEEKLY DATA'!$C$9:$GA$699,46)</f>
        <v>145</v>
      </c>
      <c r="I15" s="116">
        <f>VLOOKUP($B$7,'WEEKLY DATA'!$C$9:$GA$699,47)</f>
        <v>205</v>
      </c>
      <c r="J15" s="115">
        <f>VLOOKUP($B$7,'WEEKLY DATA'!$C$9:$GA$699,50)</f>
        <v>235</v>
      </c>
      <c r="K15" s="118">
        <f>VLOOKUP($B$7,'WEEKLY DATA'!$C$9:$GA$699,51)</f>
        <v>335</v>
      </c>
    </row>
    <row r="16" spans="2:12" x14ac:dyDescent="0.25">
      <c r="B16" s="119"/>
      <c r="C16" s="120" t="s">
        <v>4</v>
      </c>
      <c r="D16" s="257" t="str">
        <f>VLOOKUP($B$7,'WEEKLY DATA'!$C$9:$GA$699,41)</f>
        <v>Steady</v>
      </c>
      <c r="E16" s="258" t="e">
        <f>VLOOKUP($B$7,'[1]Hay - Fill sheet'!$A$3:$FY$1106,11)</f>
        <v>#REF!</v>
      </c>
      <c r="F16" s="259" t="str">
        <f>VLOOKUP($B$7,'WEEKLY DATA'!$C$9:$GA$699,45)</f>
        <v>Steady</v>
      </c>
      <c r="G16" s="258" t="e">
        <f>VLOOKUP($B$7,'[1]Hay - Fill sheet'!$A$3:$FY$1106,11)</f>
        <v>#REF!</v>
      </c>
      <c r="H16" s="259" t="str">
        <f>VLOOKUP($B$7,'WEEKLY DATA'!$C$9:$GA$699,49)</f>
        <v>Steady</v>
      </c>
      <c r="I16" s="258" t="e">
        <f>VLOOKUP($B$7,'[1]Hay - Fill sheet'!$A$3:$FY$1106,11)</f>
        <v>#REF!</v>
      </c>
      <c r="J16" s="257" t="str">
        <f>VLOOKUP($B$7,'WEEKLY DATA'!$C$9:$GA$699,53)</f>
        <v>Steady</v>
      </c>
      <c r="K16" s="286" t="e">
        <f>VLOOKUP($B$7,'[1]Hay - Fill sheet'!$A$3:$FY$1106,11)</f>
        <v>#REF!</v>
      </c>
    </row>
    <row r="17" spans="2:19" x14ac:dyDescent="0.25">
      <c r="B17" s="94" t="s">
        <v>15</v>
      </c>
      <c r="C17" s="103" t="s">
        <v>11</v>
      </c>
      <c r="D17" s="101">
        <f>VLOOKUP($B$7,'WEEKLY DATA'!$C$9:$GA$699,54)</f>
        <v>380</v>
      </c>
      <c r="E17" s="111">
        <f>VLOOKUP($B$7,'WEEKLY DATA'!$C$9:$GA$699,55)</f>
        <v>500</v>
      </c>
      <c r="F17" s="112">
        <f>VLOOKUP($B$7,'WEEKLY DATA'!$C$9:$GA$699,58)</f>
        <v>535</v>
      </c>
      <c r="G17" s="111">
        <f>VLOOKUP($B$7,'WEEKLY DATA'!$C$9:$GA$699,59)</f>
        <v>675</v>
      </c>
      <c r="H17" s="112">
        <f>VLOOKUP($B$7,'WEEKLY DATA'!$C$9:$GA$699,62)</f>
        <v>240</v>
      </c>
      <c r="I17" s="111">
        <f>VLOOKUP($B$7,'WEEKLY DATA'!$C$9:$GA$699,63)</f>
        <v>290</v>
      </c>
      <c r="J17" s="101">
        <f>VLOOKUP($B$7,'WEEKLY DATA'!$C$9:$GA$699,66)</f>
        <v>285</v>
      </c>
      <c r="K17" s="102">
        <f>VLOOKUP($B$7,'WEEKLY DATA'!$C$9:$GA$699,67)</f>
        <v>415</v>
      </c>
    </row>
    <row r="18" spans="2:19" x14ac:dyDescent="0.25">
      <c r="B18" s="93"/>
      <c r="C18" s="104" t="s">
        <v>4</v>
      </c>
      <c r="D18" s="276" t="str">
        <f>VLOOKUP($B$7,'WEEKLY DATA'!$C$9:$GA$699,57)</f>
        <v>Steady</v>
      </c>
      <c r="E18" s="275" t="e">
        <f>VLOOKUP($B$7,'[1]Hay - Fill sheet'!$A$3:$FY$1106,11)</f>
        <v>#REF!</v>
      </c>
      <c r="F18" s="274" t="str">
        <f>VLOOKUP($B$7,'WEEKLY DATA'!$C$9:$GA$699,61)</f>
        <v>Steady</v>
      </c>
      <c r="G18" s="275" t="e">
        <f>VLOOKUP($B$7,'[1]Hay - Fill sheet'!$A$3:$FY$1106,11)</f>
        <v>#REF!</v>
      </c>
      <c r="H18" s="274" t="str">
        <f>VLOOKUP($B$7,'WEEKLY DATA'!$C$9:$GA$699,65)</f>
        <v>Steady</v>
      </c>
      <c r="I18" s="275" t="e">
        <f>VLOOKUP($B$7,'[1]Hay - Fill sheet'!$A$3:$FY$1106,11)</f>
        <v>#REF!</v>
      </c>
      <c r="J18" s="276" t="str">
        <f>VLOOKUP($B$7,'WEEKLY DATA'!$C$9:$GA$699,69)</f>
        <v>Steady</v>
      </c>
      <c r="K18" s="285" t="e">
        <f>VLOOKUP($B$7,'[1]Hay - Fill sheet'!$A$3:$FY$1106,11)</f>
        <v>#REF!</v>
      </c>
    </row>
    <row r="19" spans="2:19" x14ac:dyDescent="0.25">
      <c r="B19" s="264" t="s">
        <v>31</v>
      </c>
      <c r="C19" s="114" t="s">
        <v>11</v>
      </c>
      <c r="D19" s="115">
        <f>VLOOKUP($B$7,'WEEKLY DATA'!$C$9:$GA$699,70)</f>
        <v>255</v>
      </c>
      <c r="E19" s="116">
        <f>VLOOKUP($B$7,'WEEKLY DATA'!$C$9:$GA$699,71)</f>
        <v>375</v>
      </c>
      <c r="F19" s="117">
        <f>VLOOKUP($B$7,'WEEKLY DATA'!$C$9:$GA$699,74)</f>
        <v>440</v>
      </c>
      <c r="G19" s="116">
        <f>VLOOKUP($B$7,'WEEKLY DATA'!$C$9:$GA$699,75)</f>
        <v>600</v>
      </c>
      <c r="H19" s="117">
        <f>VLOOKUP($B$7,'WEEKLY DATA'!$C$9:$GA$699,78)</f>
        <v>110</v>
      </c>
      <c r="I19" s="116">
        <f>VLOOKUP($B$7,'WEEKLY DATA'!$C$9:$GA$699,79)</f>
        <v>130</v>
      </c>
      <c r="J19" s="115">
        <f>VLOOKUP($B$7,'WEEKLY DATA'!$C$9:$GA$699,82)</f>
        <v>175</v>
      </c>
      <c r="K19" s="118">
        <f>VLOOKUP($B$7,'WEEKLY DATA'!$C$9:$GA$699,83)</f>
        <v>335</v>
      </c>
      <c r="N19" s="89" t="s">
        <v>22</v>
      </c>
    </row>
    <row r="20" spans="2:19" x14ac:dyDescent="0.25">
      <c r="B20" s="265"/>
      <c r="C20" s="120" t="s">
        <v>4</v>
      </c>
      <c r="D20" s="257" t="str">
        <f>VLOOKUP($B$7,'WEEKLY DATA'!$C$9:$GA$699,73)</f>
        <v>Steady</v>
      </c>
      <c r="E20" s="258" t="e">
        <f>VLOOKUP($B$7,'[1]Hay - Fill sheet'!$A$3:$FY$1106,11)</f>
        <v>#REF!</v>
      </c>
      <c r="F20" s="259" t="str">
        <f>VLOOKUP($B$7,'WEEKLY DATA'!$C$9:$GA$699,77)</f>
        <v>Steady</v>
      </c>
      <c r="G20" s="258" t="e">
        <f>VLOOKUP($B$7,'[1]Hay - Fill sheet'!$A$3:$FY$1106,11)</f>
        <v>#REF!</v>
      </c>
      <c r="H20" s="259" t="str">
        <f>VLOOKUP($B$7,'WEEKLY DATA'!$C$9:$GA$699,81)</f>
        <v>Steady</v>
      </c>
      <c r="I20" s="258" t="e">
        <f>VLOOKUP($B$7,'[1]Hay - Fill sheet'!$A$3:$FY$1106,11)</f>
        <v>#REF!</v>
      </c>
      <c r="J20" s="257" t="str">
        <f>VLOOKUP($B$7,'WEEKLY DATA'!$C$9:$GA$699,85)</f>
        <v>Steady</v>
      </c>
      <c r="K20" s="286" t="e">
        <f>VLOOKUP($B$7,'[1]Hay - Fill sheet'!$A$3:$FY$1106,11)</f>
        <v>#REF!</v>
      </c>
    </row>
    <row r="21" spans="2:19" x14ac:dyDescent="0.25">
      <c r="B21" s="95" t="s">
        <v>16</v>
      </c>
      <c r="C21" s="103" t="s">
        <v>11</v>
      </c>
      <c r="D21" s="101">
        <f>VLOOKUP($B$7,'WEEKLY DATA'!$C$9:$GA$699,86)</f>
        <v>285</v>
      </c>
      <c r="E21" s="111">
        <f>VLOOKUP($B$7,'WEEKLY DATA'!$C$9:$GA$699,87)</f>
        <v>435</v>
      </c>
      <c r="F21" s="112">
        <f>VLOOKUP($B$7,'WEEKLY DATA'!$C$9:$GA$699,90)</f>
        <v>520</v>
      </c>
      <c r="G21" s="111">
        <f>VLOOKUP($B$7,'WEEKLY DATA'!$C$9:$GA$699,91)</f>
        <v>630</v>
      </c>
      <c r="H21" s="112">
        <f>VLOOKUP($B$7,'WEEKLY DATA'!$C$9:$GA$699,94)</f>
        <v>130</v>
      </c>
      <c r="I21" s="111">
        <f>VLOOKUP($B$7,'WEEKLY DATA'!$C$9:$GA$699,95)</f>
        <v>190</v>
      </c>
      <c r="J21" s="101">
        <f>VLOOKUP($B$7,'WEEKLY DATA'!$C$9:$GA$699,98)</f>
        <v>160</v>
      </c>
      <c r="K21" s="102">
        <f>VLOOKUP($B$7,'WEEKLY DATA'!$C$9:$GA$699,99)</f>
        <v>330</v>
      </c>
    </row>
    <row r="22" spans="2:19" x14ac:dyDescent="0.25">
      <c r="B22" s="93"/>
      <c r="C22" s="104" t="s">
        <v>4</v>
      </c>
      <c r="D22" s="276" t="str">
        <f>VLOOKUP($B$7,'WEEKLY DATA'!$C$9:$GA$699,89)</f>
        <v>Steady</v>
      </c>
      <c r="E22" s="275" t="e">
        <f>VLOOKUP($B$7,'[1]Hay - Fill sheet'!$A$3:$FY$1106,11)</f>
        <v>#REF!</v>
      </c>
      <c r="F22" s="274" t="str">
        <f>VLOOKUP($B$7,'WEEKLY DATA'!$C$9:$GA$699,93)</f>
        <v>Steady</v>
      </c>
      <c r="G22" s="275" t="e">
        <f>VLOOKUP($B$7,'[1]Hay - Fill sheet'!$A$3:$FY$1106,11)</f>
        <v>#REF!</v>
      </c>
      <c r="H22" s="274" t="str">
        <f>VLOOKUP($B$7,'WEEKLY DATA'!$C$9:$GA$699,97)</f>
        <v>Steady</v>
      </c>
      <c r="I22" s="275" t="e">
        <f>VLOOKUP($B$7,'[1]Hay - Fill sheet'!$A$3:$FY$1106,11)</f>
        <v>#REF!</v>
      </c>
      <c r="J22" s="276" t="str">
        <f>VLOOKUP($B$7,'WEEKLY DATA'!$C$9:$GA$699,101)</f>
        <v>Steady</v>
      </c>
      <c r="K22" s="285" t="e">
        <f>VLOOKUP($B$7,'[1]Hay - Fill sheet'!$A$3:$FY$1106,11)</f>
        <v>#REF!</v>
      </c>
      <c r="S22" s="91"/>
    </row>
    <row r="23" spans="2:19" x14ac:dyDescent="0.25">
      <c r="B23" s="113" t="s">
        <v>30</v>
      </c>
      <c r="C23" s="114" t="s">
        <v>11</v>
      </c>
      <c r="D23" s="115">
        <f>VLOOKUP($B$7,'WEEKLY DATA'!$C$9:$GA$699,102)</f>
        <v>245</v>
      </c>
      <c r="E23" s="116">
        <f>VLOOKUP($B$7,'WEEKLY DATA'!$C$9:$GA$699,103)</f>
        <v>385</v>
      </c>
      <c r="F23" s="117">
        <f>VLOOKUP($B$7,'WEEKLY DATA'!$C$9:$GA$699,106)</f>
        <v>445</v>
      </c>
      <c r="G23" s="116">
        <f>VLOOKUP($B$7,'WEEKLY DATA'!$C$9:$GA$699,107)</f>
        <v>605</v>
      </c>
      <c r="H23" s="117">
        <f>VLOOKUP($B$7,'WEEKLY DATA'!$C$9:$GA$699,110)</f>
        <v>115</v>
      </c>
      <c r="I23" s="116">
        <f>VLOOKUP($B$7,'WEEKLY DATA'!$C$9:$GA$699,111)</f>
        <v>165</v>
      </c>
      <c r="J23" s="115">
        <f>VLOOKUP($B$7,'WEEKLY DATA'!$C$9:$GA$699,114)</f>
        <v>185</v>
      </c>
      <c r="K23" s="118">
        <f>VLOOKUP($B$7,'WEEKLY DATA'!$C$9:$GA$699,115)</f>
        <v>265</v>
      </c>
    </row>
    <row r="24" spans="2:19" x14ac:dyDescent="0.25">
      <c r="B24" s="119"/>
      <c r="C24" s="120" t="s">
        <v>4</v>
      </c>
      <c r="D24" s="257" t="str">
        <f>VLOOKUP($B$7,'WEEKLY DATA'!$C$9:$GA$699,105)</f>
        <v>Steady</v>
      </c>
      <c r="E24" s="258" t="e">
        <f>VLOOKUP($B$7,'[1]Hay - Fill sheet'!$A$3:$FY$1106,11)</f>
        <v>#REF!</v>
      </c>
      <c r="F24" s="259" t="str">
        <f>VLOOKUP($B$7,'WEEKLY DATA'!$C$9:$GA$699,109)</f>
        <v>Steady</v>
      </c>
      <c r="G24" s="258" t="e">
        <f>VLOOKUP($B$7,'[1]Hay - Fill sheet'!$A$3:$FY$1106,11)</f>
        <v>#REF!</v>
      </c>
      <c r="H24" s="259" t="str">
        <f>VLOOKUP($B$7,'WEEKLY DATA'!$C$9:$GA$699,113)</f>
        <v>Steady</v>
      </c>
      <c r="I24" s="258" t="e">
        <f>VLOOKUP($B$7,'[1]Hay - Fill sheet'!$A$3:$FY$1106,11)</f>
        <v>#REF!</v>
      </c>
      <c r="J24" s="257" t="str">
        <f>VLOOKUP($B$7,'WEEKLY DATA'!$C$9:$GA$699,117)</f>
        <v>Steady</v>
      </c>
      <c r="K24" s="286"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205</v>
      </c>
      <c r="K25" s="102">
        <f>VLOOKUP($B$7,'WEEKLY DATA'!$C$9:$GA$699,131)</f>
        <v>275</v>
      </c>
    </row>
    <row r="26" spans="2:19" x14ac:dyDescent="0.25">
      <c r="B26" s="96"/>
      <c r="C26" s="104" t="s">
        <v>4</v>
      </c>
      <c r="D26" s="276" t="str">
        <f>VLOOKUP($B$7,'WEEKLY DATA'!$C$9:$GA$699,121)</f>
        <v>Steady</v>
      </c>
      <c r="E26" s="275" t="e">
        <f>VLOOKUP($B$7,'[1]Hay - Fill sheet'!$A$3:$FY$1106,11)</f>
        <v>#REF!</v>
      </c>
      <c r="F26" s="274" t="str">
        <f>VLOOKUP($B$7,'WEEKLY DATA'!$C$9:$GA$699,125)</f>
        <v>Steady</v>
      </c>
      <c r="G26" s="275" t="e">
        <f>VLOOKUP($B$7,'[1]Hay - Fill sheet'!$A$3:$FY$1106,11)</f>
        <v>#REF!</v>
      </c>
      <c r="H26" s="274" t="str">
        <f>VLOOKUP($B$7,'WEEKLY DATA'!$C$9:$GA$699,129)</f>
        <v>Steady</v>
      </c>
      <c r="I26" s="275" t="e">
        <f>VLOOKUP($B$7,'[1]Hay - Fill sheet'!$A$3:$FY$1106,11)</f>
        <v>#REF!</v>
      </c>
      <c r="J26" s="276" t="str">
        <f>VLOOKUP($B$7,'WEEKLY DATA'!$C$9:$GA$699,133)</f>
        <v>Steady</v>
      </c>
      <c r="K26" s="285"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9" t="str">
        <f>VLOOKUP($B$7,'WEEKLY DATA'!$C$9:$GA$699,146)</f>
        <v>N/A</v>
      </c>
      <c r="K27" s="290"/>
    </row>
    <row r="28" spans="2:19" x14ac:dyDescent="0.25">
      <c r="B28" s="121"/>
      <c r="C28" s="120" t="s">
        <v>4</v>
      </c>
      <c r="D28" s="257" t="str">
        <f>VLOOKUP($B$7,'WEEKLY DATA'!$C$9:$GA$699,137)</f>
        <v>Steady</v>
      </c>
      <c r="E28" s="258" t="e">
        <f>VLOOKUP($B$7,'[1]Hay - Fill sheet'!$A$3:$FY$1106,11)</f>
        <v>#REF!</v>
      </c>
      <c r="F28" s="259" t="str">
        <f>VLOOKUP($B$7,'WEEKLY DATA'!$C$9:$GA$699,141)</f>
        <v>Steady</v>
      </c>
      <c r="G28" s="258" t="e">
        <f>VLOOKUP($B$7,'[1]Hay - Fill sheet'!$A$3:$FY$1106,11)</f>
        <v>#REF!</v>
      </c>
      <c r="H28" s="259" t="str">
        <f>VLOOKUP($B$7,'WEEKLY DATA'!$C$9:$GA$699,145)</f>
        <v>Steady</v>
      </c>
      <c r="I28" s="258" t="e">
        <f>VLOOKUP($B$7,'[1]Hay - Fill sheet'!$A$3:$FY$1106,11)</f>
        <v>#REF!</v>
      </c>
      <c r="J28" s="287"/>
      <c r="K28" s="288"/>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6" t="str">
        <f>VLOOKUP($B$7,'WEEKLY DATA'!$C$9:$GA$699,153)</f>
        <v>Steady</v>
      </c>
      <c r="E30" s="275" t="e">
        <f>VLOOKUP($B$7,'[1]Hay - Fill sheet'!$A$3:$FY$1106,11)</f>
        <v>#REF!</v>
      </c>
      <c r="F30" s="274" t="str">
        <f>VLOOKUP($B$7,'WEEKLY DATA'!$C$9:$GA$699,157)</f>
        <v>Steady</v>
      </c>
      <c r="G30" s="275" t="e">
        <f>VLOOKUP($B$7,'[1]Hay - Fill sheet'!$A$3:$FY$1106,11)</f>
        <v>#REF!</v>
      </c>
      <c r="H30" s="274" t="str">
        <f>VLOOKUP($B$7,'WEEKLY DATA'!$C$9:$GA$699,161)</f>
        <v>Steady</v>
      </c>
      <c r="I30" s="275" t="e">
        <f>VLOOKUP($B$7,'[1]Hay - Fill sheet'!$A$3:$FY$1106,11)</f>
        <v>#REF!</v>
      </c>
      <c r="J30" s="276" t="str">
        <f>VLOOKUP($B$7,'WEEKLY DATA'!$C$9:$GA$699,165)</f>
        <v>Steady</v>
      </c>
      <c r="K30" s="285"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360</v>
      </c>
      <c r="G31" s="116">
        <f>VLOOKUP($B$7,'WEEKLY DATA'!$C$9:$GA$699,171)</f>
        <v>440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2" t="str">
        <f>VLOOKUP($B$7,'WEEKLY DATA'!$C$9:$GA$699,169)</f>
        <v>Steady</v>
      </c>
      <c r="E32" s="293" t="e">
        <f>VLOOKUP($B$7,'[1]Hay - Fill sheet'!$A$3:$FY$1106,11)</f>
        <v>#REF!</v>
      </c>
      <c r="F32" s="294" t="str">
        <f>VLOOKUP($B$7,'WEEKLY DATA'!$C$9:$GA$699,173)</f>
        <v>Steady</v>
      </c>
      <c r="G32" s="293" t="e">
        <f>VLOOKUP($B$7,'[1]Hay - Fill sheet'!$A$3:$FY$1106,11)</f>
        <v>#REF!</v>
      </c>
      <c r="H32" s="294" t="str">
        <f>VLOOKUP($B$7,'WEEKLY DATA'!$C$9:$GA$699,177)</f>
        <v>Steady</v>
      </c>
      <c r="I32" s="293" t="e">
        <f>VLOOKUP($B$7,'[1]Hay - Fill sheet'!$A$3:$FY$1106,11)</f>
        <v>#REF!</v>
      </c>
      <c r="J32" s="292" t="str">
        <f>VLOOKUP($B$7,'WEEKLY DATA'!$C$9:$GA$699,181)</f>
        <v>Steady</v>
      </c>
      <c r="K32" s="295"/>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1" t="s">
        <v>83</v>
      </c>
      <c r="B34" s="291"/>
      <c r="C34" s="291"/>
      <c r="D34" s="291"/>
      <c r="E34" s="291"/>
      <c r="F34" s="291"/>
      <c r="G34" s="291"/>
      <c r="H34" s="291"/>
      <c r="I34" s="291"/>
      <c r="J34" s="291"/>
      <c r="K34" s="291"/>
      <c r="L34" s="291"/>
      <c r="M34" s="291"/>
      <c r="N34" s="291"/>
      <c r="O34" s="291"/>
      <c r="P34" s="291"/>
    </row>
    <row r="35" spans="1:16" x14ac:dyDescent="0.25">
      <c r="A35" s="291"/>
      <c r="B35" s="291"/>
      <c r="C35" s="291"/>
      <c r="D35" s="291"/>
      <c r="E35" s="291"/>
      <c r="F35" s="291"/>
      <c r="G35" s="291"/>
      <c r="H35" s="291"/>
      <c r="I35" s="291"/>
      <c r="J35" s="291"/>
      <c r="K35" s="291"/>
      <c r="L35" s="291"/>
      <c r="M35" s="291"/>
      <c r="N35" s="291"/>
      <c r="O35" s="291"/>
      <c r="P35" s="291"/>
    </row>
    <row r="36" spans="1:16" x14ac:dyDescent="0.25">
      <c r="A36" s="291"/>
      <c r="B36" s="291"/>
      <c r="C36" s="291"/>
      <c r="D36" s="291"/>
      <c r="E36" s="291"/>
      <c r="F36" s="291"/>
      <c r="G36" s="291"/>
      <c r="H36" s="291"/>
      <c r="I36" s="291"/>
      <c r="J36" s="291"/>
      <c r="K36" s="291"/>
      <c r="L36" s="291"/>
      <c r="M36" s="291"/>
      <c r="N36" s="291"/>
      <c r="O36" s="291"/>
      <c r="P36" s="291"/>
    </row>
    <row r="37" spans="1:16" x14ac:dyDescent="0.25">
      <c r="A37" s="291"/>
      <c r="B37" s="291"/>
      <c r="C37" s="291"/>
      <c r="D37" s="291"/>
      <c r="E37" s="291"/>
      <c r="F37" s="291"/>
      <c r="G37" s="291"/>
      <c r="H37" s="291"/>
      <c r="I37" s="291"/>
      <c r="J37" s="291"/>
      <c r="K37" s="291"/>
      <c r="L37" s="291"/>
      <c r="M37" s="291"/>
      <c r="N37" s="291"/>
      <c r="O37" s="291"/>
      <c r="P37" s="291"/>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0" activePane="bottomLeft" state="frozen"/>
      <selection activeCell="C2" sqref="C2"/>
      <selection pane="bottomLeft" activeCell="G398" sqref="G398"/>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96"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5</v>
      </c>
      <c r="B395" s="1">
        <f t="shared" si="638"/>
        <v>2026</v>
      </c>
      <c r="C395" s="172">
        <f t="shared" si="505"/>
        <v>46157</v>
      </c>
      <c r="D395" s="44">
        <v>200</v>
      </c>
      <c r="E395" s="44">
        <v>300</v>
      </c>
      <c r="F395" s="43">
        <v>250</v>
      </c>
      <c r="G395" s="63">
        <v>-40</v>
      </c>
      <c r="H395" s="68">
        <v>330</v>
      </c>
      <c r="I395" s="44">
        <v>430</v>
      </c>
      <c r="J395" s="43">
        <v>380</v>
      </c>
      <c r="K395" s="63" t="s">
        <v>5</v>
      </c>
      <c r="L395" s="68">
        <v>600</v>
      </c>
      <c r="M395" s="44">
        <v>700</v>
      </c>
      <c r="N395" s="51">
        <v>650</v>
      </c>
      <c r="O395" s="63" t="s">
        <v>5</v>
      </c>
      <c r="P395" s="68">
        <v>150</v>
      </c>
      <c r="Q395" s="44">
        <v>200</v>
      </c>
      <c r="R395" s="51">
        <v>175</v>
      </c>
      <c r="S395" s="63" t="s">
        <v>5</v>
      </c>
      <c r="T395" s="68">
        <v>220</v>
      </c>
      <c r="U395" s="44">
        <v>270</v>
      </c>
      <c r="V395" s="51">
        <v>245</v>
      </c>
      <c r="W395" s="63" t="s">
        <v>5</v>
      </c>
      <c r="X395" s="68">
        <v>300</v>
      </c>
      <c r="Y395" s="44">
        <v>350</v>
      </c>
      <c r="Z395" s="43">
        <v>325</v>
      </c>
      <c r="AA395" s="63" t="s">
        <v>5</v>
      </c>
      <c r="AB395" s="68">
        <v>400</v>
      </c>
      <c r="AC395" s="44">
        <v>500</v>
      </c>
      <c r="AD395" s="51">
        <v>450</v>
      </c>
      <c r="AE395" s="63" t="s">
        <v>5</v>
      </c>
      <c r="AF395" s="68">
        <v>120</v>
      </c>
      <c r="AG395" s="44">
        <v>160</v>
      </c>
      <c r="AH395" s="51">
        <v>140</v>
      </c>
      <c r="AI395" s="63" t="s">
        <v>5</v>
      </c>
      <c r="AJ395" s="68">
        <v>230</v>
      </c>
      <c r="AK395" s="44">
        <v>310</v>
      </c>
      <c r="AL395" s="51">
        <v>270</v>
      </c>
      <c r="AM395" s="63">
        <v>-80</v>
      </c>
      <c r="AN395" s="217">
        <v>330</v>
      </c>
      <c r="AO395" s="44">
        <v>420</v>
      </c>
      <c r="AP395" s="43">
        <v>375</v>
      </c>
      <c r="AQ395" s="63">
        <v>-5</v>
      </c>
      <c r="AR395" s="217">
        <v>460</v>
      </c>
      <c r="AS395" s="44">
        <v>590</v>
      </c>
      <c r="AT395" s="51">
        <v>525</v>
      </c>
      <c r="AU395" s="63">
        <v>10</v>
      </c>
      <c r="AV395" s="217">
        <v>145</v>
      </c>
      <c r="AW395" s="44">
        <v>205</v>
      </c>
      <c r="AX395" s="51">
        <v>175</v>
      </c>
      <c r="AY395" s="63">
        <v>5</v>
      </c>
      <c r="AZ395" s="217">
        <v>235</v>
      </c>
      <c r="BA395" s="44">
        <v>335</v>
      </c>
      <c r="BB395" s="51">
        <v>285</v>
      </c>
      <c r="BC395" s="63" t="s">
        <v>5</v>
      </c>
      <c r="BD395" s="68">
        <v>380</v>
      </c>
      <c r="BE395" s="44">
        <v>500</v>
      </c>
      <c r="BF395" s="43">
        <v>440</v>
      </c>
      <c r="BG395" s="63" t="s">
        <v>5</v>
      </c>
      <c r="BH395" s="68">
        <v>535</v>
      </c>
      <c r="BI395" s="44">
        <v>675</v>
      </c>
      <c r="BJ395" s="51">
        <v>605</v>
      </c>
      <c r="BK395" s="63">
        <v>10</v>
      </c>
      <c r="BL395" s="68">
        <v>240</v>
      </c>
      <c r="BM395" s="44">
        <v>290</v>
      </c>
      <c r="BN395" s="51">
        <v>265</v>
      </c>
      <c r="BO395" s="63">
        <v>5</v>
      </c>
      <c r="BP395" s="68">
        <v>285</v>
      </c>
      <c r="BQ395" s="44">
        <v>415</v>
      </c>
      <c r="BR395" s="51">
        <v>350</v>
      </c>
      <c r="BS395" s="63" t="s">
        <v>5</v>
      </c>
      <c r="BT395" s="68">
        <v>255</v>
      </c>
      <c r="BU395" s="44">
        <v>375</v>
      </c>
      <c r="BV395" s="43">
        <v>315</v>
      </c>
      <c r="BW395" s="63" t="s">
        <v>5</v>
      </c>
      <c r="BX395" s="68">
        <v>440</v>
      </c>
      <c r="BY395" s="44">
        <v>600</v>
      </c>
      <c r="BZ395" s="51">
        <v>520</v>
      </c>
      <c r="CA395" s="63">
        <v>5</v>
      </c>
      <c r="CB395" s="68">
        <v>110</v>
      </c>
      <c r="CC395" s="44">
        <v>130</v>
      </c>
      <c r="CD395" s="51">
        <v>120</v>
      </c>
      <c r="CE395" s="63" t="s">
        <v>5</v>
      </c>
      <c r="CF395" s="68">
        <v>175</v>
      </c>
      <c r="CG395" s="44">
        <v>335</v>
      </c>
      <c r="CH395" s="51">
        <v>255</v>
      </c>
      <c r="CI395" s="63" t="s">
        <v>5</v>
      </c>
      <c r="CJ395" s="68">
        <v>285</v>
      </c>
      <c r="CK395" s="44">
        <v>435</v>
      </c>
      <c r="CL395" s="51">
        <v>360</v>
      </c>
      <c r="CM395" s="63" t="s">
        <v>5</v>
      </c>
      <c r="CN395" s="68">
        <v>520</v>
      </c>
      <c r="CO395" s="44">
        <v>630</v>
      </c>
      <c r="CP395" s="51">
        <v>575</v>
      </c>
      <c r="CQ395" s="63">
        <v>5</v>
      </c>
      <c r="CR395" s="68">
        <v>130</v>
      </c>
      <c r="CS395" s="44">
        <v>190</v>
      </c>
      <c r="CT395" s="51">
        <v>160</v>
      </c>
      <c r="CU395" s="63" t="s">
        <v>5</v>
      </c>
      <c r="CV395" s="68">
        <v>160</v>
      </c>
      <c r="CW395" s="44">
        <v>330</v>
      </c>
      <c r="CX395" s="43">
        <v>245</v>
      </c>
      <c r="CY395" s="63" t="s">
        <v>5</v>
      </c>
      <c r="CZ395" s="68">
        <v>245</v>
      </c>
      <c r="DA395" s="44">
        <v>385</v>
      </c>
      <c r="DB395" s="43">
        <v>315</v>
      </c>
      <c r="DC395" s="63">
        <v>-10</v>
      </c>
      <c r="DD395" s="68">
        <v>445</v>
      </c>
      <c r="DE395" s="44">
        <v>605</v>
      </c>
      <c r="DF395" s="51">
        <v>525</v>
      </c>
      <c r="DG395" s="63" t="s">
        <v>5</v>
      </c>
      <c r="DH395" s="68">
        <v>115</v>
      </c>
      <c r="DI395" s="44">
        <v>165</v>
      </c>
      <c r="DJ395" s="51">
        <v>140</v>
      </c>
      <c r="DK395" s="218" t="s">
        <v>5</v>
      </c>
      <c r="DL395" s="68">
        <v>185</v>
      </c>
      <c r="DM395" s="44">
        <v>265</v>
      </c>
      <c r="DN395" s="51">
        <v>225</v>
      </c>
      <c r="DO395" s="218" t="s">
        <v>5</v>
      </c>
      <c r="DP395" s="68">
        <v>230</v>
      </c>
      <c r="DQ395" s="44">
        <v>310</v>
      </c>
      <c r="DR395" s="43">
        <v>270</v>
      </c>
      <c r="DS395" s="218" t="s">
        <v>5</v>
      </c>
      <c r="DT395" s="68">
        <v>400</v>
      </c>
      <c r="DU395" s="44">
        <v>540</v>
      </c>
      <c r="DV395" s="51">
        <v>470</v>
      </c>
      <c r="DW395" s="218" t="s">
        <v>5</v>
      </c>
      <c r="DX395" s="68">
        <v>125</v>
      </c>
      <c r="DY395" s="44">
        <v>175</v>
      </c>
      <c r="DZ395" s="51">
        <v>150</v>
      </c>
      <c r="EA395" s="218" t="s">
        <v>5</v>
      </c>
      <c r="EB395" s="68">
        <v>205</v>
      </c>
      <c r="EC395" s="44">
        <v>275</v>
      </c>
      <c r="ED395" s="51">
        <v>240</v>
      </c>
      <c r="EE395" s="218" t="s">
        <v>5</v>
      </c>
      <c r="EF395" s="68">
        <v>250</v>
      </c>
      <c r="EG395" s="44">
        <v>310</v>
      </c>
      <c r="EH395" s="43">
        <v>280</v>
      </c>
      <c r="EI395" s="218" t="s">
        <v>5</v>
      </c>
      <c r="EJ395" s="68">
        <v>430</v>
      </c>
      <c r="EK395" s="44">
        <v>550</v>
      </c>
      <c r="EL395" s="51">
        <v>490</v>
      </c>
      <c r="EM395" s="218" t="s">
        <v>5</v>
      </c>
      <c r="EN395" s="68">
        <v>110</v>
      </c>
      <c r="EO395" s="44">
        <v>190</v>
      </c>
      <c r="EP395" s="51">
        <v>150</v>
      </c>
      <c r="EQ395" s="218" t="s">
        <v>5</v>
      </c>
      <c r="ER395" s="68" t="s">
        <v>0</v>
      </c>
      <c r="ES395" s="44" t="s">
        <v>0</v>
      </c>
      <c r="ET395" s="51" t="s">
        <v>0</v>
      </c>
      <c r="EU395" s="218" t="s">
        <v>0</v>
      </c>
      <c r="EV395" s="68">
        <v>195</v>
      </c>
      <c r="EW395" s="44">
        <v>295</v>
      </c>
      <c r="EX395" s="43">
        <v>245</v>
      </c>
      <c r="EY395" s="63" t="s">
        <v>5</v>
      </c>
      <c r="EZ395" s="68">
        <v>590</v>
      </c>
      <c r="FA395" s="44">
        <v>790</v>
      </c>
      <c r="FB395" s="51">
        <v>690</v>
      </c>
      <c r="FC395" s="63" t="s">
        <v>5</v>
      </c>
      <c r="FD395" s="68">
        <v>110</v>
      </c>
      <c r="FE395" s="44">
        <v>170</v>
      </c>
      <c r="FF395" s="51">
        <v>140</v>
      </c>
      <c r="FG395" s="63" t="s">
        <v>5</v>
      </c>
      <c r="FH395" s="68">
        <v>220</v>
      </c>
      <c r="FI395" s="44">
        <v>270</v>
      </c>
      <c r="FJ395" s="51">
        <v>245</v>
      </c>
      <c r="FK395" s="63" t="s">
        <v>5</v>
      </c>
      <c r="FL395" s="68">
        <v>200</v>
      </c>
      <c r="FM395" s="44">
        <v>260</v>
      </c>
      <c r="FN395" s="43">
        <v>230</v>
      </c>
      <c r="FO395" s="63" t="s">
        <v>5</v>
      </c>
      <c r="FP395" s="68">
        <v>360</v>
      </c>
      <c r="FQ395" s="44">
        <v>440</v>
      </c>
      <c r="FR395" s="51">
        <v>400</v>
      </c>
      <c r="FS395" s="63" t="s">
        <v>5</v>
      </c>
      <c r="FT395" s="68">
        <v>130</v>
      </c>
      <c r="FU395" s="44">
        <v>180</v>
      </c>
      <c r="FV395" s="51">
        <v>155</v>
      </c>
      <c r="FW395" s="63" t="s">
        <v>5</v>
      </c>
      <c r="FX395" s="68">
        <v>240</v>
      </c>
      <c r="FY395" s="44">
        <v>300</v>
      </c>
      <c r="FZ395" s="51">
        <v>270</v>
      </c>
      <c r="GA395" s="63" t="s">
        <v>5</v>
      </c>
    </row>
    <row r="396" spans="1:183" x14ac:dyDescent="0.25">
      <c r="A396" s="1">
        <f t="shared" si="637"/>
        <v>5</v>
      </c>
      <c r="B396" s="1">
        <f t="shared" si="638"/>
        <v>2026</v>
      </c>
      <c r="C396" s="172">
        <f t="shared" si="505"/>
        <v>46164</v>
      </c>
      <c r="D396" s="44">
        <v>200</v>
      </c>
      <c r="E396" s="44">
        <v>300</v>
      </c>
      <c r="F396" s="43">
        <v>250</v>
      </c>
      <c r="G396" s="63" t="s">
        <v>5</v>
      </c>
      <c r="H396" s="68">
        <v>330</v>
      </c>
      <c r="I396" s="44">
        <v>430</v>
      </c>
      <c r="J396" s="43">
        <v>380</v>
      </c>
      <c r="K396" s="63" t="s">
        <v>5</v>
      </c>
      <c r="L396" s="68">
        <v>600</v>
      </c>
      <c r="M396" s="44">
        <v>700</v>
      </c>
      <c r="N396" s="51">
        <v>650</v>
      </c>
      <c r="O396" s="63" t="s">
        <v>5</v>
      </c>
      <c r="P396" s="68">
        <v>150</v>
      </c>
      <c r="Q396" s="44">
        <v>200</v>
      </c>
      <c r="R396" s="51">
        <v>175</v>
      </c>
      <c r="S396" s="63" t="s">
        <v>5</v>
      </c>
      <c r="T396" s="68">
        <v>220</v>
      </c>
      <c r="U396" s="44">
        <v>270</v>
      </c>
      <c r="V396" s="51">
        <v>245</v>
      </c>
      <c r="W396" s="63" t="s">
        <v>5</v>
      </c>
      <c r="X396" s="68">
        <v>300</v>
      </c>
      <c r="Y396" s="44">
        <v>350</v>
      </c>
      <c r="Z396" s="43">
        <v>325</v>
      </c>
      <c r="AA396" s="63" t="s">
        <v>5</v>
      </c>
      <c r="AB396" s="68">
        <v>400</v>
      </c>
      <c r="AC396" s="44">
        <v>500</v>
      </c>
      <c r="AD396" s="51">
        <v>450</v>
      </c>
      <c r="AE396" s="63" t="s">
        <v>5</v>
      </c>
      <c r="AF396" s="68">
        <v>120</v>
      </c>
      <c r="AG396" s="44">
        <v>160</v>
      </c>
      <c r="AH396" s="51">
        <v>140</v>
      </c>
      <c r="AI396" s="63" t="s">
        <v>5</v>
      </c>
      <c r="AJ396" s="68">
        <v>230</v>
      </c>
      <c r="AK396" s="44">
        <v>310</v>
      </c>
      <c r="AL396" s="51">
        <v>270</v>
      </c>
      <c r="AM396" s="63" t="s">
        <v>5</v>
      </c>
      <c r="AN396" s="217">
        <v>330</v>
      </c>
      <c r="AO396" s="44">
        <v>420</v>
      </c>
      <c r="AP396" s="43">
        <v>375</v>
      </c>
      <c r="AQ396" s="63" t="s">
        <v>5</v>
      </c>
      <c r="AR396" s="217">
        <v>460</v>
      </c>
      <c r="AS396" s="44">
        <v>590</v>
      </c>
      <c r="AT396" s="51">
        <v>525</v>
      </c>
      <c r="AU396" s="63" t="s">
        <v>5</v>
      </c>
      <c r="AV396" s="217">
        <v>145</v>
      </c>
      <c r="AW396" s="44">
        <v>205</v>
      </c>
      <c r="AX396" s="51">
        <v>175</v>
      </c>
      <c r="AY396" s="63" t="s">
        <v>5</v>
      </c>
      <c r="AZ396" s="217">
        <v>235</v>
      </c>
      <c r="BA396" s="44">
        <v>335</v>
      </c>
      <c r="BB396" s="51">
        <v>285</v>
      </c>
      <c r="BC396" s="63" t="s">
        <v>5</v>
      </c>
      <c r="BD396" s="68">
        <v>380</v>
      </c>
      <c r="BE396" s="44">
        <v>500</v>
      </c>
      <c r="BF396" s="43">
        <v>440</v>
      </c>
      <c r="BG396" s="63" t="s">
        <v>5</v>
      </c>
      <c r="BH396" s="68">
        <v>535</v>
      </c>
      <c r="BI396" s="44">
        <v>675</v>
      </c>
      <c r="BJ396" s="51">
        <v>605</v>
      </c>
      <c r="BK396" s="63" t="s">
        <v>5</v>
      </c>
      <c r="BL396" s="68">
        <v>240</v>
      </c>
      <c r="BM396" s="44">
        <v>290</v>
      </c>
      <c r="BN396" s="51">
        <v>265</v>
      </c>
      <c r="BO396" s="63" t="s">
        <v>5</v>
      </c>
      <c r="BP396" s="68">
        <v>285</v>
      </c>
      <c r="BQ396" s="44">
        <v>415</v>
      </c>
      <c r="BR396" s="51">
        <v>350</v>
      </c>
      <c r="BS396" s="63" t="s">
        <v>5</v>
      </c>
      <c r="BT396" s="68">
        <v>255</v>
      </c>
      <c r="BU396" s="44">
        <v>375</v>
      </c>
      <c r="BV396" s="43">
        <v>315</v>
      </c>
      <c r="BW396" s="63" t="s">
        <v>5</v>
      </c>
      <c r="BX396" s="68">
        <v>440</v>
      </c>
      <c r="BY396" s="44">
        <v>600</v>
      </c>
      <c r="BZ396" s="51">
        <v>520</v>
      </c>
      <c r="CA396" s="63" t="s">
        <v>5</v>
      </c>
      <c r="CB396" s="68">
        <v>110</v>
      </c>
      <c r="CC396" s="44">
        <v>130</v>
      </c>
      <c r="CD396" s="51">
        <v>120</v>
      </c>
      <c r="CE396" s="63" t="s">
        <v>5</v>
      </c>
      <c r="CF396" s="68">
        <v>175</v>
      </c>
      <c r="CG396" s="44">
        <v>335</v>
      </c>
      <c r="CH396" s="51">
        <v>255</v>
      </c>
      <c r="CI396" s="63" t="s">
        <v>5</v>
      </c>
      <c r="CJ396" s="68">
        <v>285</v>
      </c>
      <c r="CK396" s="44">
        <v>435</v>
      </c>
      <c r="CL396" s="51">
        <v>360</v>
      </c>
      <c r="CM396" s="63" t="s">
        <v>5</v>
      </c>
      <c r="CN396" s="68">
        <v>520</v>
      </c>
      <c r="CO396" s="44">
        <v>630</v>
      </c>
      <c r="CP396" s="51">
        <v>575</v>
      </c>
      <c r="CQ396" s="63" t="s">
        <v>5</v>
      </c>
      <c r="CR396" s="68">
        <v>130</v>
      </c>
      <c r="CS396" s="44">
        <v>190</v>
      </c>
      <c r="CT396" s="51">
        <v>160</v>
      </c>
      <c r="CU396" s="63" t="s">
        <v>5</v>
      </c>
      <c r="CV396" s="68">
        <v>160</v>
      </c>
      <c r="CW396" s="44">
        <v>330</v>
      </c>
      <c r="CX396" s="43">
        <v>245</v>
      </c>
      <c r="CY396" s="63" t="s">
        <v>5</v>
      </c>
      <c r="CZ396" s="68">
        <v>245</v>
      </c>
      <c r="DA396" s="44">
        <v>385</v>
      </c>
      <c r="DB396" s="43">
        <v>315</v>
      </c>
      <c r="DC396" s="63" t="s">
        <v>5</v>
      </c>
      <c r="DD396" s="68">
        <v>445</v>
      </c>
      <c r="DE396" s="44">
        <v>605</v>
      </c>
      <c r="DF396" s="51">
        <v>525</v>
      </c>
      <c r="DG396" s="63" t="s">
        <v>5</v>
      </c>
      <c r="DH396" s="68">
        <v>115</v>
      </c>
      <c r="DI396" s="44">
        <v>165</v>
      </c>
      <c r="DJ396" s="51">
        <v>140</v>
      </c>
      <c r="DK396" s="218" t="s">
        <v>5</v>
      </c>
      <c r="DL396" s="68">
        <v>185</v>
      </c>
      <c r="DM396" s="44">
        <v>265</v>
      </c>
      <c r="DN396" s="51">
        <v>225</v>
      </c>
      <c r="DO396" s="218" t="s">
        <v>5</v>
      </c>
      <c r="DP396" s="68">
        <v>230</v>
      </c>
      <c r="DQ396" s="44">
        <v>310</v>
      </c>
      <c r="DR396" s="43">
        <v>270</v>
      </c>
      <c r="DS396" s="218" t="s">
        <v>5</v>
      </c>
      <c r="DT396" s="68">
        <v>400</v>
      </c>
      <c r="DU396" s="44">
        <v>540</v>
      </c>
      <c r="DV396" s="51">
        <v>470</v>
      </c>
      <c r="DW396" s="218" t="s">
        <v>5</v>
      </c>
      <c r="DX396" s="68">
        <v>125</v>
      </c>
      <c r="DY396" s="44">
        <v>175</v>
      </c>
      <c r="DZ396" s="51">
        <v>150</v>
      </c>
      <c r="EA396" s="218" t="s">
        <v>5</v>
      </c>
      <c r="EB396" s="68">
        <v>205</v>
      </c>
      <c r="EC396" s="44">
        <v>275</v>
      </c>
      <c r="ED396" s="51">
        <v>240</v>
      </c>
      <c r="EE396" s="218" t="s">
        <v>5</v>
      </c>
      <c r="EF396" s="68">
        <v>250</v>
      </c>
      <c r="EG396" s="44">
        <v>310</v>
      </c>
      <c r="EH396" s="43">
        <v>280</v>
      </c>
      <c r="EI396" s="218" t="s">
        <v>5</v>
      </c>
      <c r="EJ396" s="68">
        <v>430</v>
      </c>
      <c r="EK396" s="44">
        <v>550</v>
      </c>
      <c r="EL396" s="51">
        <v>490</v>
      </c>
      <c r="EM396" s="218" t="s">
        <v>5</v>
      </c>
      <c r="EN396" s="68">
        <v>110</v>
      </c>
      <c r="EO396" s="44">
        <v>190</v>
      </c>
      <c r="EP396" s="51">
        <v>150</v>
      </c>
      <c r="EQ396" s="218" t="s">
        <v>5</v>
      </c>
      <c r="ER396" s="68" t="s">
        <v>0</v>
      </c>
      <c r="ES396" s="44" t="s">
        <v>0</v>
      </c>
      <c r="ET396" s="51" t="s">
        <v>0</v>
      </c>
      <c r="EU396" s="218" t="s">
        <v>0</v>
      </c>
      <c r="EV396" s="68">
        <v>195</v>
      </c>
      <c r="EW396" s="44">
        <v>295</v>
      </c>
      <c r="EX396" s="43">
        <v>245</v>
      </c>
      <c r="EY396" s="63" t="s">
        <v>5</v>
      </c>
      <c r="EZ396" s="68">
        <v>590</v>
      </c>
      <c r="FA396" s="44">
        <v>790</v>
      </c>
      <c r="FB396" s="51">
        <v>690</v>
      </c>
      <c r="FC396" s="63" t="s">
        <v>5</v>
      </c>
      <c r="FD396" s="68">
        <v>110</v>
      </c>
      <c r="FE396" s="44">
        <v>170</v>
      </c>
      <c r="FF396" s="51">
        <v>140</v>
      </c>
      <c r="FG396" s="63" t="s">
        <v>5</v>
      </c>
      <c r="FH396" s="68">
        <v>220</v>
      </c>
      <c r="FI396" s="44">
        <v>270</v>
      </c>
      <c r="FJ396" s="51">
        <v>245</v>
      </c>
      <c r="FK396" s="63" t="s">
        <v>5</v>
      </c>
      <c r="FL396" s="68">
        <v>200</v>
      </c>
      <c r="FM396" s="44">
        <v>260</v>
      </c>
      <c r="FN396" s="43">
        <v>230</v>
      </c>
      <c r="FO396" s="63" t="s">
        <v>5</v>
      </c>
      <c r="FP396" s="68">
        <v>360</v>
      </c>
      <c r="FQ396" s="44">
        <v>440</v>
      </c>
      <c r="FR396" s="51">
        <v>400</v>
      </c>
      <c r="FS396" s="63" t="s">
        <v>5</v>
      </c>
      <c r="FT396" s="68">
        <v>130</v>
      </c>
      <c r="FU396" s="44">
        <v>180</v>
      </c>
      <c r="FV396" s="51">
        <v>155</v>
      </c>
      <c r="FW396" s="63" t="s">
        <v>5</v>
      </c>
      <c r="FX396" s="68">
        <v>240</v>
      </c>
      <c r="FY396" s="44">
        <v>300</v>
      </c>
      <c r="FZ396" s="51">
        <v>270</v>
      </c>
      <c r="GA396" s="63" t="s">
        <v>5</v>
      </c>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47">MONTH(C428)</f>
        <v>1</v>
      </c>
      <c r="B428" s="1">
        <f t="shared" ref="B428:B491" si="948">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47"/>
        <v>1</v>
      </c>
      <c r="B429" s="1">
        <f t="shared" si="948"/>
        <v>1900</v>
      </c>
      <c r="X429" s="37"/>
      <c r="AZ429" s="149"/>
      <c r="DH429" s="37"/>
      <c r="EB429" s="37"/>
      <c r="FP429" s="37"/>
    </row>
    <row r="430" spans="1:172" x14ac:dyDescent="0.25">
      <c r="A430" s="1">
        <f t="shared" si="947"/>
        <v>1</v>
      </c>
      <c r="B430" s="1">
        <f t="shared" si="948"/>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47"/>
        <v>1</v>
      </c>
      <c r="B431" s="1">
        <f t="shared" si="948"/>
        <v>1900</v>
      </c>
      <c r="X431" s="37"/>
      <c r="AZ431" s="149"/>
      <c r="DH431" s="37"/>
      <c r="DT431" s="37"/>
      <c r="EB431" s="37"/>
      <c r="EZ431" s="37"/>
      <c r="FP431" s="37"/>
    </row>
    <row r="432" spans="1:172" x14ac:dyDescent="0.25">
      <c r="A432" s="1">
        <f t="shared" si="947"/>
        <v>1</v>
      </c>
      <c r="B432" s="1">
        <f t="shared" si="948"/>
        <v>1900</v>
      </c>
      <c r="X432" s="37"/>
      <c r="AZ432" s="149"/>
      <c r="DH432" s="37"/>
      <c r="DT432" s="37"/>
      <c r="EB432" s="37"/>
      <c r="EZ432" s="37"/>
      <c r="FP432" s="37"/>
    </row>
    <row r="433" spans="1:172" x14ac:dyDescent="0.25">
      <c r="A433" s="1">
        <f t="shared" si="947"/>
        <v>1</v>
      </c>
      <c r="B433" s="1">
        <f t="shared" si="948"/>
        <v>1900</v>
      </c>
      <c r="X433" s="37"/>
      <c r="AZ433" s="149"/>
      <c r="DH433" s="37"/>
      <c r="DT433" s="37"/>
      <c r="EB433" s="37"/>
      <c r="EZ433" s="37"/>
      <c r="FP433" s="37"/>
    </row>
    <row r="434" spans="1:172" x14ac:dyDescent="0.25">
      <c r="A434" s="1">
        <f t="shared" si="947"/>
        <v>1</v>
      </c>
      <c r="B434" s="1">
        <f t="shared" si="948"/>
        <v>1900</v>
      </c>
      <c r="X434" s="37"/>
      <c r="AZ434" s="149"/>
      <c r="DH434" s="37"/>
      <c r="DT434" s="37"/>
      <c r="EB434" s="37"/>
      <c r="EZ434" s="37"/>
      <c r="FP434" s="37"/>
    </row>
    <row r="435" spans="1:172" x14ac:dyDescent="0.25">
      <c r="A435" s="1">
        <f t="shared" si="947"/>
        <v>1</v>
      </c>
      <c r="B435" s="1">
        <f t="shared" si="948"/>
        <v>1900</v>
      </c>
      <c r="X435" s="37"/>
      <c r="AZ435" s="149"/>
      <c r="DH435" s="37"/>
      <c r="DT435" s="37"/>
      <c r="EB435" s="37"/>
      <c r="EZ435" s="37"/>
      <c r="FP435" s="37"/>
    </row>
    <row r="436" spans="1:172" x14ac:dyDescent="0.25">
      <c r="A436" s="1">
        <f t="shared" si="947"/>
        <v>1</v>
      </c>
      <c r="B436" s="1">
        <f t="shared" si="948"/>
        <v>1900</v>
      </c>
      <c r="X436" s="37"/>
      <c r="AZ436" s="149"/>
      <c r="DH436" s="37"/>
      <c r="DT436" s="37"/>
      <c r="EB436" s="37"/>
      <c r="EZ436" s="37"/>
      <c r="FP436" s="37"/>
    </row>
    <row r="437" spans="1:172" x14ac:dyDescent="0.25">
      <c r="A437" s="1">
        <f t="shared" si="947"/>
        <v>1</v>
      </c>
      <c r="B437" s="1">
        <f t="shared" si="948"/>
        <v>1900</v>
      </c>
      <c r="P437" s="37"/>
      <c r="X437" s="37"/>
      <c r="AN437" s="149"/>
      <c r="AZ437" s="149"/>
      <c r="BH437" s="37"/>
      <c r="BT437" s="37"/>
      <c r="CB437" s="37"/>
      <c r="CR437" s="37"/>
      <c r="DD437" s="37"/>
      <c r="DT437" s="37"/>
      <c r="EB437" s="37"/>
      <c r="FL437" s="37"/>
    </row>
    <row r="438" spans="1:172" x14ac:dyDescent="0.25">
      <c r="A438" s="1">
        <f t="shared" si="947"/>
        <v>1</v>
      </c>
      <c r="B438" s="1">
        <f t="shared" si="948"/>
        <v>1900</v>
      </c>
      <c r="P438" s="37"/>
      <c r="X438" s="37"/>
      <c r="AN438" s="149"/>
      <c r="AZ438" s="149"/>
      <c r="BH438" s="37"/>
      <c r="BT438" s="37"/>
      <c r="CB438" s="37"/>
      <c r="CR438" s="37"/>
      <c r="DD438" s="37"/>
      <c r="DT438" s="37"/>
      <c r="EB438" s="37"/>
      <c r="FL438" s="37"/>
    </row>
    <row r="439" spans="1:172" x14ac:dyDescent="0.25">
      <c r="A439" s="1">
        <f t="shared" si="947"/>
        <v>1</v>
      </c>
      <c r="B439" s="1">
        <f t="shared" si="948"/>
        <v>1900</v>
      </c>
      <c r="P439" s="37"/>
      <c r="X439" s="37"/>
      <c r="AN439" s="149"/>
      <c r="AZ439" s="149"/>
      <c r="BH439" s="37"/>
      <c r="BT439" s="37"/>
      <c r="CB439" s="37"/>
      <c r="CR439" s="37"/>
      <c r="DD439" s="37"/>
      <c r="DT439" s="37"/>
      <c r="EB439" s="37"/>
      <c r="FL439" s="37"/>
    </row>
    <row r="440" spans="1:172" x14ac:dyDescent="0.25">
      <c r="A440" s="1">
        <f t="shared" si="947"/>
        <v>1</v>
      </c>
      <c r="B440" s="1">
        <f t="shared" si="948"/>
        <v>1900</v>
      </c>
      <c r="P440" s="37"/>
      <c r="X440" s="37"/>
      <c r="AN440" s="149"/>
      <c r="AZ440" s="149"/>
      <c r="BH440" s="37"/>
      <c r="BT440" s="37"/>
      <c r="CB440" s="37"/>
      <c r="CR440" s="37"/>
      <c r="DD440" s="37"/>
      <c r="DT440" s="37"/>
      <c r="EB440" s="37"/>
      <c r="FL440" s="37"/>
    </row>
    <row r="441" spans="1:172" x14ac:dyDescent="0.25">
      <c r="A441" s="1">
        <f t="shared" si="947"/>
        <v>1</v>
      </c>
      <c r="B441" s="1">
        <f t="shared" si="948"/>
        <v>1900</v>
      </c>
      <c r="P441" s="37"/>
      <c r="X441" s="37"/>
      <c r="AN441" s="149"/>
      <c r="AZ441" s="149"/>
      <c r="BH441" s="37"/>
      <c r="BT441" s="37"/>
      <c r="CB441" s="37"/>
      <c r="CR441" s="37"/>
      <c r="DD441" s="37"/>
      <c r="DT441" s="37"/>
      <c r="EB441" s="37"/>
      <c r="FL441" s="37"/>
    </row>
    <row r="442" spans="1:172" x14ac:dyDescent="0.25">
      <c r="A442" s="1">
        <f t="shared" si="947"/>
        <v>1</v>
      </c>
      <c r="B442" s="1">
        <f t="shared" si="948"/>
        <v>1900</v>
      </c>
      <c r="P442" s="37"/>
      <c r="X442" s="37"/>
      <c r="AJ442" s="37"/>
      <c r="AZ442" s="149"/>
      <c r="BH442" s="37"/>
      <c r="BT442" s="37"/>
      <c r="CR442" s="37"/>
      <c r="DD442" s="37"/>
      <c r="DT442" s="37"/>
      <c r="EB442" s="37"/>
      <c r="FL442" s="37"/>
    </row>
    <row r="443" spans="1:172" x14ac:dyDescent="0.25">
      <c r="A443" s="1">
        <f t="shared" si="947"/>
        <v>1</v>
      </c>
      <c r="B443" s="1">
        <f t="shared" si="948"/>
        <v>1900</v>
      </c>
      <c r="P443" s="37"/>
      <c r="X443" s="37"/>
      <c r="AJ443" s="37"/>
      <c r="AZ443" s="149"/>
      <c r="BH443" s="37"/>
      <c r="BT443" s="37"/>
      <c r="CR443" s="37"/>
      <c r="DD443" s="37"/>
      <c r="DT443" s="37"/>
      <c r="EB443" s="37"/>
      <c r="FL443" s="37"/>
    </row>
    <row r="444" spans="1:172" x14ac:dyDescent="0.25">
      <c r="A444" s="1">
        <f t="shared" si="947"/>
        <v>1</v>
      </c>
      <c r="B444" s="1">
        <f t="shared" si="948"/>
        <v>1900</v>
      </c>
      <c r="P444" s="37"/>
      <c r="X444" s="37"/>
      <c r="AJ444" s="37"/>
      <c r="AZ444" s="149"/>
      <c r="BH444" s="37"/>
      <c r="BT444" s="37"/>
      <c r="CR444" s="37"/>
      <c r="DD444" s="37"/>
      <c r="DT444" s="37"/>
      <c r="EB444" s="37"/>
      <c r="FL444" s="37"/>
    </row>
    <row r="445" spans="1:172" x14ac:dyDescent="0.25">
      <c r="A445" s="1">
        <f t="shared" si="947"/>
        <v>1</v>
      </c>
      <c r="B445" s="1">
        <f t="shared" si="948"/>
        <v>1900</v>
      </c>
      <c r="P445" s="37"/>
      <c r="X445" s="37"/>
      <c r="AJ445" s="37"/>
      <c r="AZ445" s="149"/>
      <c r="BH445" s="37"/>
      <c r="BT445" s="37"/>
      <c r="CR445" s="37"/>
      <c r="DD445" s="37"/>
      <c r="DT445" s="37"/>
      <c r="EB445" s="37"/>
      <c r="FL445" s="37"/>
    </row>
    <row r="446" spans="1:172" x14ac:dyDescent="0.25">
      <c r="A446" s="1">
        <f t="shared" si="947"/>
        <v>1</v>
      </c>
      <c r="B446" s="1">
        <f t="shared" si="948"/>
        <v>1900</v>
      </c>
      <c r="P446" s="37"/>
      <c r="X446" s="37"/>
      <c r="AJ446" s="37"/>
      <c r="AZ446" s="149"/>
      <c r="BH446" s="37"/>
      <c r="BT446" s="37"/>
      <c r="CR446" s="37"/>
      <c r="DD446" s="37"/>
      <c r="DT446" s="37"/>
      <c r="EB446" s="37"/>
      <c r="FL446" s="37"/>
    </row>
    <row r="447" spans="1:172" x14ac:dyDescent="0.25">
      <c r="A447" s="1">
        <f t="shared" si="947"/>
        <v>1</v>
      </c>
      <c r="B447" s="1">
        <f t="shared" si="948"/>
        <v>1900</v>
      </c>
      <c r="P447" s="37"/>
      <c r="X447" s="37"/>
      <c r="AJ447" s="37"/>
      <c r="AZ447" s="149"/>
      <c r="BH447" s="37"/>
      <c r="BT447" s="37"/>
      <c r="CR447" s="37"/>
      <c r="DD447" s="37"/>
      <c r="DT447" s="37"/>
      <c r="EB447" s="37"/>
      <c r="FL447" s="37"/>
    </row>
    <row r="448" spans="1:172" x14ac:dyDescent="0.25">
      <c r="A448" s="1">
        <f t="shared" si="947"/>
        <v>1</v>
      </c>
      <c r="B448" s="1">
        <f t="shared" si="948"/>
        <v>1900</v>
      </c>
      <c r="P448" s="37"/>
      <c r="X448" s="37"/>
      <c r="AJ448" s="37"/>
      <c r="AZ448" s="149"/>
      <c r="BH448" s="37"/>
      <c r="BT448" s="37"/>
      <c r="CR448" s="37"/>
      <c r="DD448" s="37"/>
      <c r="DT448" s="37"/>
      <c r="EB448" s="37"/>
      <c r="FL448" s="37"/>
    </row>
    <row r="449" spans="1:168" x14ac:dyDescent="0.25">
      <c r="A449" s="1">
        <f t="shared" si="947"/>
        <v>1</v>
      </c>
      <c r="B449" s="1">
        <f t="shared" si="948"/>
        <v>1900</v>
      </c>
      <c r="P449" s="37"/>
      <c r="X449" s="37"/>
      <c r="AJ449" s="37"/>
      <c r="AZ449" s="149"/>
      <c r="BH449" s="37"/>
      <c r="BT449" s="37"/>
      <c r="CR449" s="37"/>
      <c r="DD449" s="37"/>
      <c r="DT449" s="37"/>
      <c r="EB449" s="37"/>
      <c r="FL449" s="37"/>
    </row>
    <row r="450" spans="1:168" x14ac:dyDescent="0.25">
      <c r="A450" s="1">
        <f t="shared" si="947"/>
        <v>1</v>
      </c>
      <c r="B450" s="1">
        <f t="shared" si="948"/>
        <v>1900</v>
      </c>
      <c r="P450" s="37"/>
      <c r="AF450" s="37"/>
      <c r="AZ450" s="149"/>
      <c r="BH450" s="37"/>
      <c r="BP450" s="37"/>
      <c r="CN450" s="37"/>
      <c r="DT450" s="37"/>
      <c r="FH450" s="37"/>
    </row>
    <row r="451" spans="1:168" x14ac:dyDescent="0.25">
      <c r="A451" s="1">
        <f t="shared" si="947"/>
        <v>1</v>
      </c>
      <c r="B451" s="1">
        <f t="shared" si="948"/>
        <v>1900</v>
      </c>
      <c r="P451" s="37"/>
      <c r="AF451" s="37"/>
      <c r="AZ451" s="149"/>
      <c r="BH451" s="37"/>
      <c r="BP451" s="37"/>
      <c r="CN451" s="37"/>
      <c r="DT451" s="37"/>
      <c r="FH451" s="37"/>
    </row>
    <row r="452" spans="1:168" x14ac:dyDescent="0.25">
      <c r="A452" s="1">
        <f t="shared" si="947"/>
        <v>1</v>
      </c>
      <c r="B452" s="1">
        <f t="shared" si="948"/>
        <v>1900</v>
      </c>
      <c r="P452" s="37"/>
      <c r="AF452" s="37"/>
      <c r="AZ452" s="149"/>
      <c r="BH452" s="37"/>
      <c r="BP452" s="37"/>
      <c r="CN452" s="37"/>
      <c r="DT452" s="37"/>
      <c r="FH452" s="37"/>
    </row>
    <row r="453" spans="1:168" x14ac:dyDescent="0.25">
      <c r="A453" s="1">
        <f t="shared" si="947"/>
        <v>1</v>
      </c>
      <c r="B453" s="1">
        <f t="shared" si="948"/>
        <v>1900</v>
      </c>
      <c r="P453" s="37"/>
      <c r="AF453" s="37"/>
      <c r="AZ453" s="149"/>
      <c r="BH453" s="37"/>
      <c r="BP453" s="37"/>
      <c r="CN453" s="37"/>
      <c r="DT453" s="37"/>
      <c r="FH453" s="37"/>
    </row>
    <row r="454" spans="1:168" x14ac:dyDescent="0.25">
      <c r="A454" s="1">
        <f t="shared" si="947"/>
        <v>1</v>
      </c>
      <c r="B454" s="1">
        <f t="shared" si="948"/>
        <v>1900</v>
      </c>
      <c r="P454" s="37"/>
      <c r="AF454" s="37"/>
      <c r="AZ454" s="149"/>
      <c r="BH454" s="37"/>
      <c r="BP454" s="37"/>
      <c r="CN454" s="37"/>
      <c r="DT454" s="37"/>
      <c r="FH454" s="37"/>
    </row>
    <row r="455" spans="1:168" x14ac:dyDescent="0.25">
      <c r="A455" s="1">
        <f t="shared" si="947"/>
        <v>1</v>
      </c>
      <c r="B455" s="1">
        <f t="shared" si="948"/>
        <v>1900</v>
      </c>
      <c r="P455" s="37"/>
      <c r="AF455" s="37"/>
      <c r="AZ455" s="149"/>
      <c r="BH455" s="37"/>
      <c r="BP455" s="37"/>
      <c r="CJ455" s="37"/>
      <c r="DT455" s="37"/>
      <c r="FH455" s="37"/>
    </row>
    <row r="456" spans="1:168" x14ac:dyDescent="0.25">
      <c r="A456" s="1">
        <f t="shared" si="947"/>
        <v>1</v>
      </c>
      <c r="B456" s="1">
        <f t="shared" si="948"/>
        <v>1900</v>
      </c>
      <c r="P456" s="37"/>
      <c r="AF456" s="37"/>
      <c r="AZ456" s="149"/>
      <c r="BH456" s="37"/>
      <c r="BP456" s="37"/>
      <c r="CJ456" s="37"/>
      <c r="DT456" s="37"/>
      <c r="FH456" s="37"/>
    </row>
    <row r="457" spans="1:168" x14ac:dyDescent="0.25">
      <c r="A457" s="1">
        <f t="shared" si="947"/>
        <v>1</v>
      </c>
      <c r="B457" s="1">
        <f t="shared" si="948"/>
        <v>1900</v>
      </c>
      <c r="P457" s="37"/>
      <c r="AF457" s="37"/>
      <c r="AZ457" s="149"/>
      <c r="BH457" s="37"/>
      <c r="BP457" s="37"/>
      <c r="CJ457" s="37"/>
      <c r="DT457" s="37"/>
      <c r="FH457" s="37"/>
    </row>
    <row r="458" spans="1:168" x14ac:dyDescent="0.25">
      <c r="A458" s="1">
        <f t="shared" si="947"/>
        <v>1</v>
      </c>
      <c r="B458" s="1">
        <f t="shared" si="948"/>
        <v>1900</v>
      </c>
      <c r="P458" s="37"/>
      <c r="AF458" s="37"/>
      <c r="AZ458" s="149"/>
      <c r="BH458" s="37"/>
      <c r="BP458" s="37"/>
      <c r="CJ458" s="37"/>
      <c r="DT458" s="37"/>
      <c r="FH458" s="37"/>
    </row>
    <row r="459" spans="1:168" x14ac:dyDescent="0.25">
      <c r="A459" s="1">
        <f t="shared" si="947"/>
        <v>1</v>
      </c>
      <c r="B459" s="1">
        <f t="shared" si="948"/>
        <v>1900</v>
      </c>
      <c r="P459" s="37"/>
      <c r="AF459" s="37"/>
      <c r="AZ459" s="149"/>
      <c r="BH459" s="37"/>
      <c r="BP459" s="37"/>
      <c r="CJ459" s="37"/>
      <c r="DT459" s="37"/>
      <c r="FH459" s="37"/>
    </row>
    <row r="460" spans="1:168" x14ac:dyDescent="0.25">
      <c r="A460" s="1">
        <f t="shared" si="947"/>
        <v>1</v>
      </c>
      <c r="B460" s="1">
        <f t="shared" si="948"/>
        <v>1900</v>
      </c>
      <c r="P460" s="37"/>
      <c r="AF460" s="37"/>
      <c r="AZ460" s="149"/>
      <c r="BH460" s="37"/>
      <c r="BP460" s="37"/>
      <c r="CJ460" s="37"/>
      <c r="DT460" s="37"/>
      <c r="FH460" s="37"/>
    </row>
    <row r="461" spans="1:168" x14ac:dyDescent="0.25">
      <c r="A461" s="1">
        <f t="shared" si="947"/>
        <v>1</v>
      </c>
      <c r="B461" s="1">
        <f t="shared" si="948"/>
        <v>1900</v>
      </c>
      <c r="P461" s="37"/>
      <c r="AF461" s="37"/>
      <c r="AZ461" s="149"/>
      <c r="BH461" s="37"/>
      <c r="BP461" s="37"/>
      <c r="CJ461" s="37"/>
      <c r="DT461" s="37"/>
      <c r="FH461" s="37"/>
    </row>
    <row r="462" spans="1:168" x14ac:dyDescent="0.25">
      <c r="A462" s="1">
        <f t="shared" si="947"/>
        <v>1</v>
      </c>
      <c r="B462" s="1">
        <f t="shared" si="948"/>
        <v>1900</v>
      </c>
      <c r="P462" s="37"/>
      <c r="AF462" s="37"/>
      <c r="AZ462" s="149"/>
      <c r="BH462" s="37"/>
      <c r="BP462" s="37"/>
      <c r="CJ462" s="37"/>
      <c r="DT462" s="37"/>
      <c r="FH462" s="37"/>
    </row>
    <row r="463" spans="1:168" x14ac:dyDescent="0.25">
      <c r="A463" s="1">
        <f t="shared" si="947"/>
        <v>1</v>
      </c>
      <c r="B463" s="1">
        <f t="shared" si="948"/>
        <v>1900</v>
      </c>
      <c r="L463" s="37"/>
      <c r="AF463" s="37"/>
      <c r="AZ463" s="149"/>
      <c r="BH463" s="37"/>
      <c r="DT463" s="37"/>
    </row>
    <row r="464" spans="1:168" x14ac:dyDescent="0.25">
      <c r="A464" s="1">
        <f t="shared" si="947"/>
        <v>1</v>
      </c>
      <c r="B464" s="1">
        <f t="shared" si="948"/>
        <v>1900</v>
      </c>
      <c r="L464" s="37"/>
      <c r="AF464" s="37"/>
      <c r="AZ464" s="149"/>
      <c r="BH464" s="37"/>
      <c r="DT464" s="37"/>
    </row>
    <row r="465" spans="1:124" x14ac:dyDescent="0.25">
      <c r="A465" s="1">
        <f t="shared" si="947"/>
        <v>1</v>
      </c>
      <c r="B465" s="1">
        <f t="shared" si="948"/>
        <v>1900</v>
      </c>
      <c r="L465" s="37"/>
      <c r="AF465" s="37"/>
      <c r="AZ465" s="149"/>
      <c r="BH465" s="37"/>
      <c r="DT465" s="37"/>
    </row>
    <row r="466" spans="1:124" x14ac:dyDescent="0.25">
      <c r="A466" s="1">
        <f t="shared" si="947"/>
        <v>1</v>
      </c>
      <c r="B466" s="1">
        <f t="shared" si="948"/>
        <v>1900</v>
      </c>
      <c r="L466" s="37"/>
      <c r="AF466" s="37"/>
      <c r="AZ466" s="149"/>
      <c r="BH466" s="37"/>
      <c r="DT466" s="37"/>
    </row>
    <row r="467" spans="1:124" x14ac:dyDescent="0.25">
      <c r="A467" s="1">
        <f t="shared" si="947"/>
        <v>1</v>
      </c>
      <c r="B467" s="1">
        <f t="shared" si="948"/>
        <v>1900</v>
      </c>
      <c r="L467" s="37"/>
      <c r="AF467" s="37"/>
      <c r="AZ467" s="149"/>
      <c r="BH467" s="37"/>
      <c r="DT467" s="37"/>
    </row>
    <row r="468" spans="1:124" x14ac:dyDescent="0.25">
      <c r="A468" s="1">
        <f t="shared" si="947"/>
        <v>1</v>
      </c>
      <c r="B468" s="1">
        <f t="shared" si="948"/>
        <v>1900</v>
      </c>
      <c r="L468" s="37"/>
      <c r="AF468" s="37"/>
      <c r="AZ468" s="149"/>
      <c r="BH468" s="37"/>
      <c r="DT468" s="37"/>
    </row>
    <row r="469" spans="1:124" x14ac:dyDescent="0.25">
      <c r="A469" s="1">
        <f t="shared" si="947"/>
        <v>1</v>
      </c>
      <c r="B469" s="1">
        <f t="shared" si="948"/>
        <v>1900</v>
      </c>
      <c r="L469" s="37"/>
      <c r="AF469" s="37"/>
      <c r="AZ469" s="149"/>
      <c r="BH469" s="37"/>
      <c r="DT469" s="37"/>
    </row>
    <row r="470" spans="1:124" x14ac:dyDescent="0.25">
      <c r="A470" s="1">
        <f t="shared" si="947"/>
        <v>1</v>
      </c>
      <c r="B470" s="1">
        <f t="shared" si="948"/>
        <v>1900</v>
      </c>
      <c r="L470" s="37"/>
      <c r="AF470" s="37"/>
      <c r="AZ470" s="149"/>
      <c r="BH470" s="37"/>
      <c r="DT470" s="37"/>
    </row>
    <row r="471" spans="1:124" x14ac:dyDescent="0.25">
      <c r="A471" s="1">
        <f t="shared" si="947"/>
        <v>1</v>
      </c>
      <c r="B471" s="1">
        <f t="shared" si="948"/>
        <v>1900</v>
      </c>
      <c r="L471" s="37"/>
      <c r="AF471" s="37"/>
      <c r="AZ471" s="149"/>
      <c r="BH471" s="37"/>
      <c r="DT471" s="37"/>
    </row>
    <row r="472" spans="1:124" x14ac:dyDescent="0.25">
      <c r="A472" s="1">
        <f t="shared" si="947"/>
        <v>1</v>
      </c>
      <c r="B472" s="1">
        <f t="shared" si="948"/>
        <v>1900</v>
      </c>
      <c r="L472" s="37"/>
      <c r="AF472" s="37"/>
      <c r="AZ472" s="149"/>
      <c r="BH472" s="37"/>
      <c r="DT472" s="37"/>
    </row>
    <row r="473" spans="1:124" x14ac:dyDescent="0.25">
      <c r="A473" s="1">
        <f t="shared" si="947"/>
        <v>1</v>
      </c>
      <c r="B473" s="1">
        <f t="shared" si="948"/>
        <v>1900</v>
      </c>
      <c r="L473" s="37"/>
      <c r="AF473" s="37"/>
      <c r="AZ473" s="149"/>
      <c r="BH473" s="37"/>
      <c r="DT473" s="37"/>
    </row>
    <row r="474" spans="1:124" x14ac:dyDescent="0.25">
      <c r="A474" s="1">
        <f t="shared" si="947"/>
        <v>1</v>
      </c>
      <c r="B474" s="1">
        <f t="shared" si="948"/>
        <v>1900</v>
      </c>
      <c r="L474" s="37"/>
      <c r="AF474" s="37"/>
      <c r="AZ474" s="149"/>
      <c r="BH474" s="37"/>
      <c r="DT474" s="37"/>
    </row>
    <row r="475" spans="1:124" x14ac:dyDescent="0.25">
      <c r="A475" s="1">
        <f t="shared" si="947"/>
        <v>1</v>
      </c>
      <c r="B475" s="1">
        <f t="shared" si="948"/>
        <v>1900</v>
      </c>
      <c r="L475" s="37"/>
      <c r="AF475" s="37"/>
      <c r="AZ475" s="149"/>
      <c r="BH475" s="37"/>
      <c r="DT475" s="37"/>
    </row>
    <row r="476" spans="1:124" x14ac:dyDescent="0.25">
      <c r="A476" s="1">
        <f t="shared" si="947"/>
        <v>1</v>
      </c>
      <c r="B476" s="1">
        <f t="shared" si="948"/>
        <v>1900</v>
      </c>
      <c r="AF476" s="37"/>
      <c r="AZ476" s="149"/>
      <c r="BH476" s="37"/>
    </row>
    <row r="477" spans="1:124" x14ac:dyDescent="0.25">
      <c r="A477" s="1">
        <f t="shared" si="947"/>
        <v>1</v>
      </c>
      <c r="B477" s="1">
        <f t="shared" si="948"/>
        <v>1900</v>
      </c>
      <c r="AF477" s="37"/>
      <c r="AZ477" s="149"/>
      <c r="BH477" s="37"/>
    </row>
    <row r="478" spans="1:124" x14ac:dyDescent="0.25">
      <c r="A478" s="1">
        <f t="shared" si="947"/>
        <v>1</v>
      </c>
      <c r="B478" s="1">
        <f t="shared" si="948"/>
        <v>1900</v>
      </c>
      <c r="AF478" s="37"/>
      <c r="AZ478" s="149"/>
      <c r="BH478" s="37"/>
    </row>
    <row r="479" spans="1:124" x14ac:dyDescent="0.25">
      <c r="A479" s="1">
        <f t="shared" si="947"/>
        <v>1</v>
      </c>
      <c r="B479" s="1">
        <f t="shared" si="948"/>
        <v>1900</v>
      </c>
      <c r="AF479" s="37"/>
      <c r="AZ479" s="149"/>
      <c r="BH479" s="37"/>
    </row>
    <row r="480" spans="1:124" x14ac:dyDescent="0.25">
      <c r="A480" s="1">
        <f t="shared" si="947"/>
        <v>1</v>
      </c>
      <c r="B480" s="1">
        <f t="shared" si="948"/>
        <v>1900</v>
      </c>
      <c r="AF480" s="37"/>
      <c r="AZ480" s="149"/>
      <c r="BH480" s="37"/>
    </row>
    <row r="481" spans="1:60" x14ac:dyDescent="0.25">
      <c r="A481" s="1">
        <f t="shared" si="947"/>
        <v>1</v>
      </c>
      <c r="B481" s="1">
        <f t="shared" si="948"/>
        <v>1900</v>
      </c>
      <c r="AF481" s="37"/>
      <c r="AZ481" s="149"/>
      <c r="BH481" s="37"/>
    </row>
    <row r="482" spans="1:60" x14ac:dyDescent="0.25">
      <c r="A482" s="1">
        <f t="shared" si="947"/>
        <v>1</v>
      </c>
      <c r="B482" s="1">
        <f t="shared" si="948"/>
        <v>1900</v>
      </c>
      <c r="AF482" s="37"/>
      <c r="AZ482" s="149"/>
      <c r="BH482" s="37"/>
    </row>
    <row r="483" spans="1:60" x14ac:dyDescent="0.25">
      <c r="A483" s="1">
        <f t="shared" si="947"/>
        <v>1</v>
      </c>
      <c r="B483" s="1">
        <f t="shared" si="948"/>
        <v>1900</v>
      </c>
      <c r="AF483" s="37"/>
      <c r="AZ483" s="149"/>
      <c r="BH483" s="37"/>
    </row>
    <row r="484" spans="1:60" x14ac:dyDescent="0.25">
      <c r="A484" s="1">
        <f t="shared" si="947"/>
        <v>1</v>
      </c>
      <c r="B484" s="1">
        <f t="shared" si="948"/>
        <v>1900</v>
      </c>
      <c r="AF484" s="37"/>
      <c r="AZ484" s="149"/>
      <c r="BH484" s="37"/>
    </row>
    <row r="485" spans="1:60" x14ac:dyDescent="0.25">
      <c r="A485" s="1">
        <f t="shared" si="947"/>
        <v>1</v>
      </c>
      <c r="B485" s="1">
        <f t="shared" si="948"/>
        <v>1900</v>
      </c>
      <c r="AF485" s="37"/>
      <c r="AZ485" s="149"/>
      <c r="BH485" s="37"/>
    </row>
    <row r="486" spans="1:60" x14ac:dyDescent="0.25">
      <c r="A486" s="1">
        <f t="shared" si="947"/>
        <v>1</v>
      </c>
      <c r="B486" s="1">
        <f t="shared" si="948"/>
        <v>1900</v>
      </c>
      <c r="AF486" s="37"/>
      <c r="AZ486" s="149"/>
      <c r="BH486" s="37"/>
    </row>
    <row r="487" spans="1:60" x14ac:dyDescent="0.25">
      <c r="A487" s="1">
        <f t="shared" si="947"/>
        <v>1</v>
      </c>
      <c r="B487" s="1">
        <f t="shared" si="948"/>
        <v>1900</v>
      </c>
      <c r="AF487" s="37"/>
      <c r="AZ487" s="149"/>
      <c r="BH487" s="37"/>
    </row>
    <row r="488" spans="1:60" x14ac:dyDescent="0.25">
      <c r="A488" s="1">
        <f t="shared" si="947"/>
        <v>1</v>
      </c>
      <c r="B488" s="1">
        <f t="shared" si="948"/>
        <v>1900</v>
      </c>
      <c r="AF488" s="37"/>
      <c r="AZ488" s="149"/>
      <c r="BH488" s="37"/>
    </row>
    <row r="489" spans="1:60" x14ac:dyDescent="0.25">
      <c r="A489" s="1">
        <f t="shared" si="947"/>
        <v>1</v>
      </c>
      <c r="B489" s="1">
        <f t="shared" si="948"/>
        <v>1900</v>
      </c>
      <c r="AF489" s="37"/>
    </row>
    <row r="490" spans="1:60" x14ac:dyDescent="0.25">
      <c r="A490" s="1">
        <f t="shared" si="947"/>
        <v>1</v>
      </c>
      <c r="B490" s="1">
        <f t="shared" si="948"/>
        <v>1900</v>
      </c>
      <c r="AF490" s="37"/>
    </row>
    <row r="491" spans="1:60" x14ac:dyDescent="0.25">
      <c r="A491" s="1">
        <f t="shared" si="947"/>
        <v>1</v>
      </c>
      <c r="B491" s="1">
        <f t="shared" si="948"/>
        <v>1900</v>
      </c>
      <c r="AF491" s="37"/>
    </row>
    <row r="492" spans="1:60" x14ac:dyDescent="0.25">
      <c r="A492" s="1">
        <f t="shared" ref="A492:A555" si="949">MONTH(C492)</f>
        <v>1</v>
      </c>
      <c r="B492" s="1">
        <f t="shared" ref="B492:B555" si="950">YEAR(C492)</f>
        <v>1900</v>
      </c>
      <c r="AF492" s="37"/>
    </row>
    <row r="493" spans="1:60" x14ac:dyDescent="0.25">
      <c r="A493" s="1">
        <f t="shared" si="949"/>
        <v>1</v>
      </c>
      <c r="B493" s="1">
        <f t="shared" si="950"/>
        <v>1900</v>
      </c>
      <c r="AF493" s="37"/>
    </row>
    <row r="494" spans="1:60" x14ac:dyDescent="0.25">
      <c r="A494" s="1">
        <f t="shared" si="949"/>
        <v>1</v>
      </c>
      <c r="B494" s="1">
        <f t="shared" si="950"/>
        <v>1900</v>
      </c>
      <c r="AF494" s="37"/>
    </row>
    <row r="495" spans="1:60" x14ac:dyDescent="0.25">
      <c r="A495" s="1">
        <f t="shared" si="949"/>
        <v>1</v>
      </c>
      <c r="B495" s="1">
        <f t="shared" si="950"/>
        <v>1900</v>
      </c>
      <c r="AF495" s="37"/>
    </row>
    <row r="496" spans="1:60" x14ac:dyDescent="0.25">
      <c r="A496" s="1">
        <f t="shared" si="949"/>
        <v>1</v>
      </c>
      <c r="B496" s="1">
        <f t="shared" si="950"/>
        <v>1900</v>
      </c>
      <c r="AF496" s="37"/>
    </row>
    <row r="497" spans="1:32" x14ac:dyDescent="0.25">
      <c r="A497" s="1">
        <f t="shared" si="949"/>
        <v>1</v>
      </c>
      <c r="B497" s="1">
        <f t="shared" si="950"/>
        <v>1900</v>
      </c>
      <c r="AF497" s="37"/>
    </row>
    <row r="498" spans="1:32" x14ac:dyDescent="0.25">
      <c r="A498" s="1">
        <f t="shared" si="949"/>
        <v>1</v>
      </c>
      <c r="B498" s="1">
        <f t="shared" si="950"/>
        <v>1900</v>
      </c>
      <c r="AF498" s="37"/>
    </row>
    <row r="499" spans="1:32" x14ac:dyDescent="0.25">
      <c r="A499" s="1">
        <f t="shared" si="949"/>
        <v>1</v>
      </c>
      <c r="B499" s="1">
        <f t="shared" si="950"/>
        <v>1900</v>
      </c>
      <c r="AF499" s="37"/>
    </row>
    <row r="500" spans="1:32" x14ac:dyDescent="0.25">
      <c r="A500" s="1">
        <f t="shared" si="949"/>
        <v>1</v>
      </c>
      <c r="B500" s="1">
        <f t="shared" si="950"/>
        <v>1900</v>
      </c>
      <c r="AF500" s="37"/>
    </row>
    <row r="501" spans="1:32" x14ac:dyDescent="0.25">
      <c r="A501" s="1">
        <f t="shared" si="949"/>
        <v>1</v>
      </c>
      <c r="B501" s="1">
        <f t="shared" si="950"/>
        <v>1900</v>
      </c>
      <c r="AF501" s="37"/>
    </row>
    <row r="502" spans="1:32" x14ac:dyDescent="0.25">
      <c r="A502" s="1">
        <f t="shared" si="949"/>
        <v>1</v>
      </c>
      <c r="B502" s="1">
        <f t="shared" si="950"/>
        <v>1900</v>
      </c>
      <c r="AF502" s="37"/>
    </row>
    <row r="503" spans="1:32" x14ac:dyDescent="0.25">
      <c r="A503" s="1">
        <f t="shared" si="949"/>
        <v>1</v>
      </c>
      <c r="B503" s="1">
        <f t="shared" si="950"/>
        <v>1900</v>
      </c>
      <c r="AF503" s="37"/>
    </row>
    <row r="504" spans="1:32" x14ac:dyDescent="0.25">
      <c r="A504" s="1">
        <f t="shared" si="949"/>
        <v>1</v>
      </c>
      <c r="B504" s="1">
        <f t="shared" si="950"/>
        <v>1900</v>
      </c>
      <c r="AF504" s="37"/>
    </row>
    <row r="505" spans="1:32" x14ac:dyDescent="0.25">
      <c r="A505" s="1">
        <f t="shared" si="949"/>
        <v>1</v>
      </c>
      <c r="B505" s="1">
        <f t="shared" si="950"/>
        <v>1900</v>
      </c>
      <c r="AF505" s="37"/>
    </row>
    <row r="506" spans="1:32" x14ac:dyDescent="0.25">
      <c r="A506" s="1">
        <f t="shared" si="949"/>
        <v>1</v>
      </c>
      <c r="B506" s="1">
        <f t="shared" si="950"/>
        <v>1900</v>
      </c>
      <c r="AF506" s="37"/>
    </row>
    <row r="507" spans="1:32" x14ac:dyDescent="0.25">
      <c r="A507" s="1">
        <f t="shared" si="949"/>
        <v>1</v>
      </c>
      <c r="B507" s="1">
        <f t="shared" si="950"/>
        <v>1900</v>
      </c>
      <c r="AF507" s="37"/>
    </row>
    <row r="508" spans="1:32" x14ac:dyDescent="0.25">
      <c r="A508" s="1">
        <f t="shared" si="949"/>
        <v>1</v>
      </c>
      <c r="B508" s="1">
        <f t="shared" si="950"/>
        <v>1900</v>
      </c>
      <c r="AF508" s="37"/>
    </row>
    <row r="509" spans="1:32" x14ac:dyDescent="0.25">
      <c r="A509" s="1">
        <f t="shared" si="949"/>
        <v>1</v>
      </c>
      <c r="B509" s="1">
        <f t="shared" si="950"/>
        <v>1900</v>
      </c>
      <c r="AF509" s="37"/>
    </row>
    <row r="510" spans="1:32" x14ac:dyDescent="0.25">
      <c r="A510" s="1">
        <f t="shared" si="949"/>
        <v>1</v>
      </c>
      <c r="B510" s="1">
        <f t="shared" si="950"/>
        <v>1900</v>
      </c>
      <c r="AF510" s="37"/>
    </row>
    <row r="511" spans="1:32" x14ac:dyDescent="0.25">
      <c r="A511" s="1">
        <f t="shared" si="949"/>
        <v>1</v>
      </c>
      <c r="B511" s="1">
        <f t="shared" si="950"/>
        <v>1900</v>
      </c>
      <c r="AF511" s="37"/>
    </row>
    <row r="512" spans="1:32" x14ac:dyDescent="0.25">
      <c r="A512" s="1">
        <f t="shared" si="949"/>
        <v>1</v>
      </c>
      <c r="B512" s="1">
        <f t="shared" si="950"/>
        <v>1900</v>
      </c>
      <c r="AF512" s="37"/>
    </row>
    <row r="513" spans="1:32" x14ac:dyDescent="0.25">
      <c r="A513" s="1">
        <f t="shared" si="949"/>
        <v>1</v>
      </c>
      <c r="B513" s="1">
        <f t="shared" si="950"/>
        <v>1900</v>
      </c>
      <c r="AF513" s="37"/>
    </row>
    <row r="514" spans="1:32" x14ac:dyDescent="0.25">
      <c r="A514" s="1">
        <f t="shared" si="949"/>
        <v>1</v>
      </c>
      <c r="B514" s="1">
        <f t="shared" si="950"/>
        <v>1900</v>
      </c>
      <c r="AF514" s="37"/>
    </row>
    <row r="515" spans="1:32" x14ac:dyDescent="0.25">
      <c r="A515" s="1">
        <f t="shared" si="949"/>
        <v>1</v>
      </c>
      <c r="B515" s="1">
        <f t="shared" si="950"/>
        <v>1900</v>
      </c>
      <c r="AF515" s="37"/>
    </row>
    <row r="516" spans="1:32" x14ac:dyDescent="0.25">
      <c r="A516" s="1">
        <f t="shared" si="949"/>
        <v>1</v>
      </c>
      <c r="B516" s="1">
        <f t="shared" si="950"/>
        <v>1900</v>
      </c>
      <c r="AF516" s="37"/>
    </row>
    <row r="517" spans="1:32" x14ac:dyDescent="0.25">
      <c r="A517" s="1">
        <f t="shared" si="949"/>
        <v>1</v>
      </c>
      <c r="B517" s="1">
        <f t="shared" si="950"/>
        <v>1900</v>
      </c>
      <c r="AF517" s="37"/>
    </row>
    <row r="518" spans="1:32" x14ac:dyDescent="0.25">
      <c r="A518" s="1">
        <f t="shared" si="949"/>
        <v>1</v>
      </c>
      <c r="B518" s="1">
        <f t="shared" si="950"/>
        <v>1900</v>
      </c>
      <c r="AF518" s="37"/>
    </row>
    <row r="519" spans="1:32" x14ac:dyDescent="0.25">
      <c r="A519" s="1">
        <f t="shared" si="949"/>
        <v>1</v>
      </c>
      <c r="B519" s="1">
        <f t="shared" si="950"/>
        <v>1900</v>
      </c>
      <c r="AF519" s="37"/>
    </row>
    <row r="520" spans="1:32" x14ac:dyDescent="0.25">
      <c r="A520" s="1">
        <f t="shared" si="949"/>
        <v>1</v>
      </c>
      <c r="B520" s="1">
        <f t="shared" si="950"/>
        <v>1900</v>
      </c>
      <c r="AF520" s="37"/>
    </row>
    <row r="521" spans="1:32" x14ac:dyDescent="0.25">
      <c r="A521" s="1">
        <f t="shared" si="949"/>
        <v>1</v>
      </c>
      <c r="B521" s="1">
        <f t="shared" si="950"/>
        <v>1900</v>
      </c>
      <c r="AF521" s="37"/>
    </row>
    <row r="522" spans="1:32" x14ac:dyDescent="0.25">
      <c r="A522" s="1">
        <f t="shared" si="949"/>
        <v>1</v>
      </c>
      <c r="B522" s="1">
        <f t="shared" si="950"/>
        <v>1900</v>
      </c>
      <c r="AF522" s="37"/>
    </row>
    <row r="523" spans="1:32" x14ac:dyDescent="0.25">
      <c r="A523" s="1">
        <f t="shared" si="949"/>
        <v>1</v>
      </c>
      <c r="B523" s="1">
        <f t="shared" si="950"/>
        <v>1900</v>
      </c>
      <c r="AF523" s="37"/>
    </row>
    <row r="524" spans="1:32" x14ac:dyDescent="0.25">
      <c r="A524" s="1">
        <f t="shared" si="949"/>
        <v>1</v>
      </c>
      <c r="B524" s="1">
        <f t="shared" si="950"/>
        <v>1900</v>
      </c>
      <c r="AF524" s="37"/>
    </row>
    <row r="525" spans="1:32" x14ac:dyDescent="0.25">
      <c r="A525" s="1">
        <f t="shared" si="949"/>
        <v>1</v>
      </c>
      <c r="B525" s="1">
        <f t="shared" si="950"/>
        <v>1900</v>
      </c>
      <c r="AF525" s="37"/>
    </row>
    <row r="526" spans="1:32" x14ac:dyDescent="0.25">
      <c r="A526" s="1">
        <f t="shared" si="949"/>
        <v>1</v>
      </c>
      <c r="B526" s="1">
        <f t="shared" si="950"/>
        <v>1900</v>
      </c>
      <c r="AF526" s="37"/>
    </row>
    <row r="527" spans="1:32" x14ac:dyDescent="0.25">
      <c r="A527" s="1">
        <f t="shared" si="949"/>
        <v>1</v>
      </c>
      <c r="B527" s="1">
        <f t="shared" si="950"/>
        <v>1900</v>
      </c>
      <c r="AF527" s="37"/>
    </row>
    <row r="528" spans="1:32" x14ac:dyDescent="0.25">
      <c r="A528" s="1">
        <f t="shared" si="949"/>
        <v>1</v>
      </c>
      <c r="B528" s="1">
        <f t="shared" si="950"/>
        <v>1900</v>
      </c>
      <c r="AF528" s="37"/>
    </row>
    <row r="529" spans="1:32" x14ac:dyDescent="0.25">
      <c r="A529" s="1">
        <f t="shared" si="949"/>
        <v>1</v>
      </c>
      <c r="B529" s="1">
        <f t="shared" si="950"/>
        <v>1900</v>
      </c>
      <c r="AF529" s="37"/>
    </row>
    <row r="530" spans="1:32" x14ac:dyDescent="0.25">
      <c r="A530" s="1">
        <f t="shared" si="949"/>
        <v>1</v>
      </c>
      <c r="B530" s="1">
        <f t="shared" si="950"/>
        <v>1900</v>
      </c>
      <c r="AF530" s="37"/>
    </row>
    <row r="531" spans="1:32" x14ac:dyDescent="0.25">
      <c r="A531" s="1">
        <f t="shared" si="949"/>
        <v>1</v>
      </c>
      <c r="B531" s="1">
        <f t="shared" si="950"/>
        <v>1900</v>
      </c>
      <c r="AF531" s="37"/>
    </row>
    <row r="532" spans="1:32" x14ac:dyDescent="0.25">
      <c r="A532" s="1">
        <f t="shared" si="949"/>
        <v>1</v>
      </c>
      <c r="B532" s="1">
        <f t="shared" si="950"/>
        <v>1900</v>
      </c>
      <c r="AF532" s="37"/>
    </row>
    <row r="533" spans="1:32" x14ac:dyDescent="0.25">
      <c r="A533" s="1">
        <f t="shared" si="949"/>
        <v>1</v>
      </c>
      <c r="B533" s="1">
        <f t="shared" si="950"/>
        <v>1900</v>
      </c>
      <c r="AF533" s="37"/>
    </row>
    <row r="534" spans="1:32" x14ac:dyDescent="0.25">
      <c r="A534" s="1">
        <f t="shared" si="949"/>
        <v>1</v>
      </c>
      <c r="B534" s="1">
        <f t="shared" si="950"/>
        <v>1900</v>
      </c>
      <c r="AF534" s="37"/>
    </row>
    <row r="535" spans="1:32" x14ac:dyDescent="0.25">
      <c r="A535" s="1">
        <f t="shared" si="949"/>
        <v>1</v>
      </c>
      <c r="B535" s="1">
        <f t="shared" si="950"/>
        <v>1900</v>
      </c>
      <c r="AF535" s="37"/>
    </row>
    <row r="536" spans="1:32" x14ac:dyDescent="0.25">
      <c r="A536" s="1">
        <f t="shared" si="949"/>
        <v>1</v>
      </c>
      <c r="B536" s="1">
        <f t="shared" si="950"/>
        <v>1900</v>
      </c>
      <c r="AF536" s="37"/>
    </row>
    <row r="537" spans="1:32" x14ac:dyDescent="0.25">
      <c r="A537" s="1">
        <f t="shared" si="949"/>
        <v>1</v>
      </c>
      <c r="B537" s="1">
        <f t="shared" si="950"/>
        <v>1900</v>
      </c>
      <c r="AF537" s="37"/>
    </row>
    <row r="538" spans="1:32" x14ac:dyDescent="0.25">
      <c r="A538" s="1">
        <f t="shared" si="949"/>
        <v>1</v>
      </c>
      <c r="B538" s="1">
        <f t="shared" si="950"/>
        <v>1900</v>
      </c>
      <c r="AF538" s="37"/>
    </row>
    <row r="539" spans="1:32" x14ac:dyDescent="0.25">
      <c r="A539" s="1">
        <f t="shared" si="949"/>
        <v>1</v>
      </c>
      <c r="B539" s="1">
        <f t="shared" si="950"/>
        <v>1900</v>
      </c>
      <c r="AF539" s="37"/>
    </row>
    <row r="540" spans="1:32" x14ac:dyDescent="0.25">
      <c r="A540" s="1">
        <f t="shared" si="949"/>
        <v>1</v>
      </c>
      <c r="B540" s="1">
        <f t="shared" si="950"/>
        <v>1900</v>
      </c>
      <c r="AF540" s="37"/>
    </row>
    <row r="541" spans="1:32" x14ac:dyDescent="0.25">
      <c r="A541" s="1">
        <f t="shared" si="949"/>
        <v>1</v>
      </c>
      <c r="B541" s="1">
        <f t="shared" si="950"/>
        <v>1900</v>
      </c>
    </row>
    <row r="542" spans="1:32" x14ac:dyDescent="0.25">
      <c r="A542" s="1">
        <f t="shared" si="949"/>
        <v>1</v>
      </c>
      <c r="B542" s="1">
        <f t="shared" si="950"/>
        <v>1900</v>
      </c>
    </row>
    <row r="543" spans="1:32" x14ac:dyDescent="0.25">
      <c r="A543" s="1">
        <f t="shared" si="949"/>
        <v>1</v>
      </c>
      <c r="B543" s="1">
        <f t="shared" si="950"/>
        <v>1900</v>
      </c>
    </row>
    <row r="544" spans="1:32" x14ac:dyDescent="0.25">
      <c r="A544" s="1">
        <f t="shared" si="949"/>
        <v>1</v>
      </c>
      <c r="B544" s="1">
        <f t="shared" si="950"/>
        <v>1900</v>
      </c>
    </row>
    <row r="545" spans="1:2" x14ac:dyDescent="0.25">
      <c r="A545" s="1">
        <f t="shared" si="949"/>
        <v>1</v>
      </c>
      <c r="B545" s="1">
        <f t="shared" si="950"/>
        <v>1900</v>
      </c>
    </row>
    <row r="546" spans="1:2" x14ac:dyDescent="0.25">
      <c r="A546" s="1">
        <f t="shared" si="949"/>
        <v>1</v>
      </c>
      <c r="B546" s="1">
        <f t="shared" si="950"/>
        <v>1900</v>
      </c>
    </row>
    <row r="547" spans="1:2" x14ac:dyDescent="0.25">
      <c r="A547" s="1">
        <f t="shared" si="949"/>
        <v>1</v>
      </c>
      <c r="B547" s="1">
        <f t="shared" si="950"/>
        <v>1900</v>
      </c>
    </row>
    <row r="548" spans="1:2" x14ac:dyDescent="0.25">
      <c r="A548" s="1">
        <f t="shared" si="949"/>
        <v>1</v>
      </c>
      <c r="B548" s="1">
        <f t="shared" si="950"/>
        <v>1900</v>
      </c>
    </row>
    <row r="549" spans="1:2" x14ac:dyDescent="0.25">
      <c r="A549" s="1">
        <f t="shared" si="949"/>
        <v>1</v>
      </c>
      <c r="B549" s="1">
        <f t="shared" si="950"/>
        <v>1900</v>
      </c>
    </row>
    <row r="550" spans="1:2" x14ac:dyDescent="0.25">
      <c r="A550" s="1">
        <f t="shared" si="949"/>
        <v>1</v>
      </c>
      <c r="B550" s="1">
        <f t="shared" si="950"/>
        <v>1900</v>
      </c>
    </row>
    <row r="551" spans="1:2" x14ac:dyDescent="0.25">
      <c r="A551" s="1">
        <f t="shared" si="949"/>
        <v>1</v>
      </c>
      <c r="B551" s="1">
        <f t="shared" si="950"/>
        <v>1900</v>
      </c>
    </row>
    <row r="552" spans="1:2" x14ac:dyDescent="0.25">
      <c r="A552" s="1">
        <f t="shared" si="949"/>
        <v>1</v>
      </c>
      <c r="B552" s="1">
        <f t="shared" si="950"/>
        <v>1900</v>
      </c>
    </row>
    <row r="553" spans="1:2" x14ac:dyDescent="0.25">
      <c r="A553" s="1">
        <f t="shared" si="949"/>
        <v>1</v>
      </c>
      <c r="B553" s="1">
        <f t="shared" si="950"/>
        <v>1900</v>
      </c>
    </row>
    <row r="554" spans="1:2" x14ac:dyDescent="0.25">
      <c r="A554" s="1">
        <f t="shared" si="949"/>
        <v>1</v>
      </c>
      <c r="B554" s="1">
        <f t="shared" si="950"/>
        <v>1900</v>
      </c>
    </row>
    <row r="555" spans="1:2" x14ac:dyDescent="0.25">
      <c r="A555" s="1">
        <f t="shared" si="949"/>
        <v>1</v>
      </c>
      <c r="B555" s="1">
        <f t="shared" si="950"/>
        <v>1900</v>
      </c>
    </row>
    <row r="556" spans="1:2" x14ac:dyDescent="0.25">
      <c r="A556" s="1">
        <f t="shared" ref="A556:A619" si="951">MONTH(C556)</f>
        <v>1</v>
      </c>
      <c r="B556" s="1">
        <f t="shared" ref="B556:B619" si="952">YEAR(C556)</f>
        <v>1900</v>
      </c>
    </row>
    <row r="557" spans="1:2" x14ac:dyDescent="0.25">
      <c r="A557" s="1">
        <f t="shared" si="951"/>
        <v>1</v>
      </c>
      <c r="B557" s="1">
        <f t="shared" si="952"/>
        <v>1900</v>
      </c>
    </row>
    <row r="558" spans="1:2" x14ac:dyDescent="0.25">
      <c r="A558" s="1">
        <f t="shared" si="951"/>
        <v>1</v>
      </c>
      <c r="B558" s="1">
        <f t="shared" si="952"/>
        <v>1900</v>
      </c>
    </row>
    <row r="559" spans="1:2" x14ac:dyDescent="0.25">
      <c r="A559" s="1">
        <f t="shared" si="951"/>
        <v>1</v>
      </c>
      <c r="B559" s="1">
        <f t="shared" si="952"/>
        <v>1900</v>
      </c>
    </row>
    <row r="560" spans="1:2" x14ac:dyDescent="0.25">
      <c r="A560" s="1">
        <f t="shared" si="951"/>
        <v>1</v>
      </c>
      <c r="B560" s="1">
        <f t="shared" si="952"/>
        <v>1900</v>
      </c>
    </row>
    <row r="561" spans="1:2" x14ac:dyDescent="0.25">
      <c r="A561" s="1">
        <f t="shared" si="951"/>
        <v>1</v>
      </c>
      <c r="B561" s="1">
        <f t="shared" si="952"/>
        <v>1900</v>
      </c>
    </row>
    <row r="562" spans="1:2" x14ac:dyDescent="0.25">
      <c r="A562" s="1">
        <f t="shared" si="951"/>
        <v>1</v>
      </c>
      <c r="B562" s="1">
        <f t="shared" si="952"/>
        <v>1900</v>
      </c>
    </row>
    <row r="563" spans="1:2" x14ac:dyDescent="0.25">
      <c r="A563" s="1">
        <f t="shared" si="951"/>
        <v>1</v>
      </c>
      <c r="B563" s="1">
        <f t="shared" si="952"/>
        <v>1900</v>
      </c>
    </row>
    <row r="564" spans="1:2" x14ac:dyDescent="0.25">
      <c r="A564" s="1">
        <f t="shared" si="951"/>
        <v>1</v>
      </c>
      <c r="B564" s="1">
        <f t="shared" si="952"/>
        <v>1900</v>
      </c>
    </row>
    <row r="565" spans="1:2" x14ac:dyDescent="0.25">
      <c r="A565" s="1">
        <f t="shared" si="951"/>
        <v>1</v>
      </c>
      <c r="B565" s="1">
        <f t="shared" si="952"/>
        <v>1900</v>
      </c>
    </row>
    <row r="566" spans="1:2" x14ac:dyDescent="0.25">
      <c r="A566" s="1">
        <f t="shared" si="951"/>
        <v>1</v>
      </c>
      <c r="B566" s="1">
        <f t="shared" si="952"/>
        <v>1900</v>
      </c>
    </row>
    <row r="567" spans="1:2" x14ac:dyDescent="0.25">
      <c r="A567" s="1">
        <f t="shared" si="951"/>
        <v>1</v>
      </c>
      <c r="B567" s="1">
        <f t="shared" si="952"/>
        <v>1900</v>
      </c>
    </row>
    <row r="568" spans="1:2" x14ac:dyDescent="0.25">
      <c r="A568" s="1">
        <f t="shared" si="951"/>
        <v>1</v>
      </c>
      <c r="B568" s="1">
        <f t="shared" si="952"/>
        <v>1900</v>
      </c>
    </row>
    <row r="569" spans="1:2" x14ac:dyDescent="0.25">
      <c r="A569" s="1">
        <f t="shared" si="951"/>
        <v>1</v>
      </c>
      <c r="B569" s="1">
        <f t="shared" si="952"/>
        <v>1900</v>
      </c>
    </row>
    <row r="570" spans="1:2" x14ac:dyDescent="0.25">
      <c r="A570" s="1">
        <f t="shared" si="951"/>
        <v>1</v>
      </c>
      <c r="B570" s="1">
        <f t="shared" si="952"/>
        <v>1900</v>
      </c>
    </row>
    <row r="571" spans="1:2" x14ac:dyDescent="0.25">
      <c r="A571" s="1">
        <f t="shared" si="951"/>
        <v>1</v>
      </c>
      <c r="B571" s="1">
        <f t="shared" si="952"/>
        <v>1900</v>
      </c>
    </row>
    <row r="572" spans="1:2" x14ac:dyDescent="0.25">
      <c r="A572" s="1">
        <f t="shared" si="951"/>
        <v>1</v>
      </c>
      <c r="B572" s="1">
        <f t="shared" si="952"/>
        <v>1900</v>
      </c>
    </row>
    <row r="573" spans="1:2" x14ac:dyDescent="0.25">
      <c r="A573" s="1">
        <f t="shared" si="951"/>
        <v>1</v>
      </c>
      <c r="B573" s="1">
        <f t="shared" si="952"/>
        <v>1900</v>
      </c>
    </row>
    <row r="574" spans="1:2" x14ac:dyDescent="0.25">
      <c r="A574" s="1">
        <f t="shared" si="951"/>
        <v>1</v>
      </c>
      <c r="B574" s="1">
        <f t="shared" si="952"/>
        <v>1900</v>
      </c>
    </row>
    <row r="575" spans="1:2" x14ac:dyDescent="0.25">
      <c r="A575" s="1">
        <f t="shared" si="951"/>
        <v>1</v>
      </c>
      <c r="B575" s="1">
        <f t="shared" si="952"/>
        <v>1900</v>
      </c>
    </row>
    <row r="576" spans="1:2" x14ac:dyDescent="0.25">
      <c r="A576" s="1">
        <f t="shared" si="951"/>
        <v>1</v>
      </c>
      <c r="B576" s="1">
        <f t="shared" si="952"/>
        <v>1900</v>
      </c>
    </row>
    <row r="577" spans="1:2" x14ac:dyDescent="0.25">
      <c r="A577" s="1">
        <f t="shared" si="951"/>
        <v>1</v>
      </c>
      <c r="B577" s="1">
        <f t="shared" si="952"/>
        <v>1900</v>
      </c>
    </row>
    <row r="578" spans="1:2" x14ac:dyDescent="0.25">
      <c r="A578" s="1">
        <f t="shared" si="951"/>
        <v>1</v>
      </c>
      <c r="B578" s="1">
        <f t="shared" si="952"/>
        <v>1900</v>
      </c>
    </row>
    <row r="579" spans="1:2" x14ac:dyDescent="0.25">
      <c r="A579" s="1">
        <f t="shared" si="951"/>
        <v>1</v>
      </c>
      <c r="B579" s="1">
        <f t="shared" si="952"/>
        <v>1900</v>
      </c>
    </row>
    <row r="580" spans="1:2" x14ac:dyDescent="0.25">
      <c r="A580" s="1">
        <f t="shared" si="951"/>
        <v>1</v>
      </c>
      <c r="B580" s="1">
        <f t="shared" si="952"/>
        <v>1900</v>
      </c>
    </row>
    <row r="581" spans="1:2" x14ac:dyDescent="0.25">
      <c r="A581" s="1">
        <f t="shared" si="951"/>
        <v>1</v>
      </c>
      <c r="B581" s="1">
        <f t="shared" si="952"/>
        <v>1900</v>
      </c>
    </row>
    <row r="582" spans="1:2" x14ac:dyDescent="0.25">
      <c r="A582" s="1">
        <f t="shared" si="951"/>
        <v>1</v>
      </c>
      <c r="B582" s="1">
        <f t="shared" si="952"/>
        <v>1900</v>
      </c>
    </row>
    <row r="583" spans="1:2" x14ac:dyDescent="0.25">
      <c r="A583" s="1">
        <f t="shared" si="951"/>
        <v>1</v>
      </c>
      <c r="B583" s="1">
        <f t="shared" si="952"/>
        <v>1900</v>
      </c>
    </row>
    <row r="584" spans="1:2" x14ac:dyDescent="0.25">
      <c r="A584" s="1">
        <f t="shared" si="951"/>
        <v>1</v>
      </c>
      <c r="B584" s="1">
        <f t="shared" si="952"/>
        <v>1900</v>
      </c>
    </row>
    <row r="585" spans="1:2" x14ac:dyDescent="0.25">
      <c r="A585" s="1">
        <f t="shared" si="951"/>
        <v>1</v>
      </c>
      <c r="B585" s="1">
        <f t="shared" si="952"/>
        <v>1900</v>
      </c>
    </row>
    <row r="586" spans="1:2" x14ac:dyDescent="0.25">
      <c r="A586" s="1">
        <f t="shared" si="951"/>
        <v>1</v>
      </c>
      <c r="B586" s="1">
        <f t="shared" si="952"/>
        <v>1900</v>
      </c>
    </row>
    <row r="587" spans="1:2" x14ac:dyDescent="0.25">
      <c r="A587" s="1">
        <f t="shared" si="951"/>
        <v>1</v>
      </c>
      <c r="B587" s="1">
        <f t="shared" si="952"/>
        <v>1900</v>
      </c>
    </row>
    <row r="588" spans="1:2" x14ac:dyDescent="0.25">
      <c r="A588" s="1">
        <f t="shared" si="951"/>
        <v>1</v>
      </c>
      <c r="B588" s="1">
        <f t="shared" si="952"/>
        <v>1900</v>
      </c>
    </row>
    <row r="589" spans="1:2" x14ac:dyDescent="0.25">
      <c r="A589" s="1">
        <f t="shared" si="951"/>
        <v>1</v>
      </c>
      <c r="B589" s="1">
        <f t="shared" si="952"/>
        <v>1900</v>
      </c>
    </row>
    <row r="590" spans="1:2" x14ac:dyDescent="0.25">
      <c r="A590" s="1">
        <f t="shared" si="951"/>
        <v>1</v>
      </c>
      <c r="B590" s="1">
        <f t="shared" si="952"/>
        <v>1900</v>
      </c>
    </row>
    <row r="591" spans="1:2" x14ac:dyDescent="0.25">
      <c r="A591" s="1">
        <f t="shared" si="951"/>
        <v>1</v>
      </c>
      <c r="B591" s="1">
        <f t="shared" si="952"/>
        <v>1900</v>
      </c>
    </row>
    <row r="592" spans="1:2" x14ac:dyDescent="0.25">
      <c r="A592" s="1">
        <f t="shared" si="951"/>
        <v>1</v>
      </c>
      <c r="B592" s="1">
        <f t="shared" si="952"/>
        <v>1900</v>
      </c>
    </row>
    <row r="593" spans="1:2" x14ac:dyDescent="0.25">
      <c r="A593" s="1">
        <f t="shared" si="951"/>
        <v>1</v>
      </c>
      <c r="B593" s="1">
        <f t="shared" si="952"/>
        <v>1900</v>
      </c>
    </row>
    <row r="594" spans="1:2" x14ac:dyDescent="0.25">
      <c r="A594" s="1">
        <f t="shared" si="951"/>
        <v>1</v>
      </c>
      <c r="B594" s="1">
        <f t="shared" si="952"/>
        <v>1900</v>
      </c>
    </row>
    <row r="595" spans="1:2" x14ac:dyDescent="0.25">
      <c r="A595" s="1">
        <f t="shared" si="951"/>
        <v>1</v>
      </c>
      <c r="B595" s="1">
        <f t="shared" si="952"/>
        <v>1900</v>
      </c>
    </row>
    <row r="596" spans="1:2" x14ac:dyDescent="0.25">
      <c r="A596" s="1">
        <f t="shared" si="951"/>
        <v>1</v>
      </c>
      <c r="B596" s="1">
        <f t="shared" si="952"/>
        <v>1900</v>
      </c>
    </row>
    <row r="597" spans="1:2" x14ac:dyDescent="0.25">
      <c r="A597" s="1">
        <f t="shared" si="951"/>
        <v>1</v>
      </c>
      <c r="B597" s="1">
        <f t="shared" si="952"/>
        <v>1900</v>
      </c>
    </row>
    <row r="598" spans="1:2" x14ac:dyDescent="0.25">
      <c r="A598" s="1">
        <f t="shared" si="951"/>
        <v>1</v>
      </c>
      <c r="B598" s="1">
        <f t="shared" si="952"/>
        <v>1900</v>
      </c>
    </row>
    <row r="599" spans="1:2" x14ac:dyDescent="0.25">
      <c r="A599" s="1">
        <f t="shared" si="951"/>
        <v>1</v>
      </c>
      <c r="B599" s="1">
        <f t="shared" si="952"/>
        <v>1900</v>
      </c>
    </row>
    <row r="600" spans="1:2" x14ac:dyDescent="0.25">
      <c r="A600" s="1">
        <f t="shared" si="951"/>
        <v>1</v>
      </c>
      <c r="B600" s="1">
        <f t="shared" si="952"/>
        <v>1900</v>
      </c>
    </row>
    <row r="601" spans="1:2" x14ac:dyDescent="0.25">
      <c r="A601" s="1">
        <f t="shared" si="951"/>
        <v>1</v>
      </c>
      <c r="B601" s="1">
        <f t="shared" si="952"/>
        <v>1900</v>
      </c>
    </row>
    <row r="602" spans="1:2" x14ac:dyDescent="0.25">
      <c r="A602" s="1">
        <f t="shared" si="951"/>
        <v>1</v>
      </c>
      <c r="B602" s="1">
        <f t="shared" si="952"/>
        <v>1900</v>
      </c>
    </row>
    <row r="603" spans="1:2" x14ac:dyDescent="0.25">
      <c r="A603" s="1">
        <f t="shared" si="951"/>
        <v>1</v>
      </c>
      <c r="B603" s="1">
        <f t="shared" si="952"/>
        <v>1900</v>
      </c>
    </row>
    <row r="604" spans="1:2" x14ac:dyDescent="0.25">
      <c r="A604" s="1">
        <f t="shared" si="951"/>
        <v>1</v>
      </c>
      <c r="B604" s="1">
        <f t="shared" si="952"/>
        <v>1900</v>
      </c>
    </row>
    <row r="605" spans="1:2" x14ac:dyDescent="0.25">
      <c r="A605" s="1">
        <f t="shared" si="951"/>
        <v>1</v>
      </c>
      <c r="B605" s="1">
        <f t="shared" si="952"/>
        <v>1900</v>
      </c>
    </row>
    <row r="606" spans="1:2" x14ac:dyDescent="0.25">
      <c r="A606" s="1">
        <f t="shared" si="951"/>
        <v>1</v>
      </c>
      <c r="B606" s="1">
        <f t="shared" si="952"/>
        <v>1900</v>
      </c>
    </row>
    <row r="607" spans="1:2" x14ac:dyDescent="0.25">
      <c r="A607" s="1">
        <f t="shared" si="951"/>
        <v>1</v>
      </c>
      <c r="B607" s="1">
        <f t="shared" si="952"/>
        <v>1900</v>
      </c>
    </row>
    <row r="608" spans="1:2" x14ac:dyDescent="0.25">
      <c r="A608" s="1">
        <f t="shared" si="951"/>
        <v>1</v>
      </c>
      <c r="B608" s="1">
        <f t="shared" si="952"/>
        <v>1900</v>
      </c>
    </row>
    <row r="609" spans="1:2" x14ac:dyDescent="0.25">
      <c r="A609" s="1">
        <f t="shared" si="951"/>
        <v>1</v>
      </c>
      <c r="B609" s="1">
        <f t="shared" si="952"/>
        <v>1900</v>
      </c>
    </row>
    <row r="610" spans="1:2" x14ac:dyDescent="0.25">
      <c r="A610" s="1">
        <f t="shared" si="951"/>
        <v>1</v>
      </c>
      <c r="B610" s="1">
        <f t="shared" si="952"/>
        <v>1900</v>
      </c>
    </row>
    <row r="611" spans="1:2" x14ac:dyDescent="0.25">
      <c r="A611" s="1">
        <f t="shared" si="951"/>
        <v>1</v>
      </c>
      <c r="B611" s="1">
        <f t="shared" si="952"/>
        <v>1900</v>
      </c>
    </row>
    <row r="612" spans="1:2" x14ac:dyDescent="0.25">
      <c r="A612" s="1">
        <f t="shared" si="951"/>
        <v>1</v>
      </c>
      <c r="B612" s="1">
        <f t="shared" si="952"/>
        <v>1900</v>
      </c>
    </row>
    <row r="613" spans="1:2" x14ac:dyDescent="0.25">
      <c r="A613" s="1">
        <f t="shared" si="951"/>
        <v>1</v>
      </c>
      <c r="B613" s="1">
        <f t="shared" si="952"/>
        <v>1900</v>
      </c>
    </row>
    <row r="614" spans="1:2" x14ac:dyDescent="0.25">
      <c r="A614" s="1">
        <f t="shared" si="951"/>
        <v>1</v>
      </c>
      <c r="B614" s="1">
        <f t="shared" si="952"/>
        <v>1900</v>
      </c>
    </row>
    <row r="615" spans="1:2" x14ac:dyDescent="0.25">
      <c r="A615" s="1">
        <f t="shared" si="951"/>
        <v>1</v>
      </c>
      <c r="B615" s="1">
        <f t="shared" si="952"/>
        <v>1900</v>
      </c>
    </row>
    <row r="616" spans="1:2" x14ac:dyDescent="0.25">
      <c r="A616" s="1">
        <f t="shared" si="951"/>
        <v>1</v>
      </c>
      <c r="B616" s="1">
        <f t="shared" si="952"/>
        <v>1900</v>
      </c>
    </row>
    <row r="617" spans="1:2" x14ac:dyDescent="0.25">
      <c r="A617" s="1">
        <f t="shared" si="951"/>
        <v>1</v>
      </c>
      <c r="B617" s="1">
        <f t="shared" si="952"/>
        <v>1900</v>
      </c>
    </row>
    <row r="618" spans="1:2" x14ac:dyDescent="0.25">
      <c r="A618" s="1">
        <f t="shared" si="951"/>
        <v>1</v>
      </c>
      <c r="B618" s="1">
        <f t="shared" si="952"/>
        <v>1900</v>
      </c>
    </row>
    <row r="619" spans="1:2" x14ac:dyDescent="0.25">
      <c r="A619" s="1">
        <f t="shared" si="951"/>
        <v>1</v>
      </c>
      <c r="B619" s="1">
        <f t="shared" si="952"/>
        <v>1900</v>
      </c>
    </row>
    <row r="620" spans="1:2" x14ac:dyDescent="0.25">
      <c r="A620" s="1">
        <f t="shared" ref="A620:A683" si="953">MONTH(C620)</f>
        <v>1</v>
      </c>
      <c r="B620" s="1">
        <f t="shared" ref="B620:B683" si="954">YEAR(C620)</f>
        <v>1900</v>
      </c>
    </row>
    <row r="621" spans="1:2" x14ac:dyDescent="0.25">
      <c r="A621" s="1">
        <f t="shared" si="953"/>
        <v>1</v>
      </c>
      <c r="B621" s="1">
        <f t="shared" si="954"/>
        <v>1900</v>
      </c>
    </row>
    <row r="622" spans="1:2" x14ac:dyDescent="0.25">
      <c r="A622" s="1">
        <f t="shared" si="953"/>
        <v>1</v>
      </c>
      <c r="B622" s="1">
        <f t="shared" si="954"/>
        <v>1900</v>
      </c>
    </row>
    <row r="623" spans="1:2" x14ac:dyDescent="0.25">
      <c r="A623" s="1">
        <f t="shared" si="953"/>
        <v>1</v>
      </c>
      <c r="B623" s="1">
        <f t="shared" si="954"/>
        <v>1900</v>
      </c>
    </row>
    <row r="624" spans="1:2" x14ac:dyDescent="0.25">
      <c r="A624" s="1">
        <f t="shared" si="953"/>
        <v>1</v>
      </c>
      <c r="B624" s="1">
        <f t="shared" si="954"/>
        <v>1900</v>
      </c>
    </row>
    <row r="625" spans="1:2" x14ac:dyDescent="0.25">
      <c r="A625" s="1">
        <f t="shared" si="953"/>
        <v>1</v>
      </c>
      <c r="B625" s="1">
        <f t="shared" si="954"/>
        <v>1900</v>
      </c>
    </row>
    <row r="626" spans="1:2" x14ac:dyDescent="0.25">
      <c r="A626" s="1">
        <f t="shared" si="953"/>
        <v>1</v>
      </c>
      <c r="B626" s="1">
        <f t="shared" si="954"/>
        <v>1900</v>
      </c>
    </row>
    <row r="627" spans="1:2" x14ac:dyDescent="0.25">
      <c r="A627" s="1">
        <f t="shared" si="953"/>
        <v>1</v>
      </c>
      <c r="B627" s="1">
        <f t="shared" si="954"/>
        <v>1900</v>
      </c>
    </row>
    <row r="628" spans="1:2" x14ac:dyDescent="0.25">
      <c r="A628" s="1">
        <f t="shared" si="953"/>
        <v>1</v>
      </c>
      <c r="B628" s="1">
        <f t="shared" si="954"/>
        <v>1900</v>
      </c>
    </row>
    <row r="629" spans="1:2" x14ac:dyDescent="0.25">
      <c r="A629" s="1">
        <f t="shared" si="953"/>
        <v>1</v>
      </c>
      <c r="B629" s="1">
        <f t="shared" si="954"/>
        <v>1900</v>
      </c>
    </row>
    <row r="630" spans="1:2" x14ac:dyDescent="0.25">
      <c r="A630" s="1">
        <f t="shared" si="953"/>
        <v>1</v>
      </c>
      <c r="B630" s="1">
        <f t="shared" si="954"/>
        <v>1900</v>
      </c>
    </row>
    <row r="631" spans="1:2" x14ac:dyDescent="0.25">
      <c r="A631" s="1">
        <f t="shared" si="953"/>
        <v>1</v>
      </c>
      <c r="B631" s="1">
        <f t="shared" si="954"/>
        <v>1900</v>
      </c>
    </row>
    <row r="632" spans="1:2" x14ac:dyDescent="0.25">
      <c r="A632" s="1">
        <f t="shared" si="953"/>
        <v>1</v>
      </c>
      <c r="B632" s="1">
        <f t="shared" si="954"/>
        <v>1900</v>
      </c>
    </row>
    <row r="633" spans="1:2" x14ac:dyDescent="0.25">
      <c r="A633" s="1">
        <f t="shared" si="953"/>
        <v>1</v>
      </c>
      <c r="B633" s="1">
        <f t="shared" si="954"/>
        <v>1900</v>
      </c>
    </row>
    <row r="634" spans="1:2" x14ac:dyDescent="0.25">
      <c r="A634" s="1">
        <f t="shared" si="953"/>
        <v>1</v>
      </c>
      <c r="B634" s="1">
        <f t="shared" si="954"/>
        <v>1900</v>
      </c>
    </row>
    <row r="635" spans="1:2" x14ac:dyDescent="0.25">
      <c r="A635" s="1">
        <f t="shared" si="953"/>
        <v>1</v>
      </c>
      <c r="B635" s="1">
        <f t="shared" si="954"/>
        <v>1900</v>
      </c>
    </row>
    <row r="636" spans="1:2" x14ac:dyDescent="0.25">
      <c r="A636" s="1">
        <f t="shared" si="953"/>
        <v>1</v>
      </c>
      <c r="B636" s="1">
        <f t="shared" si="954"/>
        <v>1900</v>
      </c>
    </row>
    <row r="637" spans="1:2" x14ac:dyDescent="0.25">
      <c r="A637" s="1">
        <f t="shared" si="953"/>
        <v>1</v>
      </c>
      <c r="B637" s="1">
        <f t="shared" si="954"/>
        <v>1900</v>
      </c>
    </row>
    <row r="638" spans="1:2" x14ac:dyDescent="0.25">
      <c r="A638" s="1">
        <f t="shared" si="953"/>
        <v>1</v>
      </c>
      <c r="B638" s="1">
        <f t="shared" si="954"/>
        <v>1900</v>
      </c>
    </row>
    <row r="639" spans="1:2" x14ac:dyDescent="0.25">
      <c r="A639" s="1">
        <f t="shared" si="953"/>
        <v>1</v>
      </c>
      <c r="B639" s="1">
        <f t="shared" si="954"/>
        <v>1900</v>
      </c>
    </row>
    <row r="640" spans="1:2" x14ac:dyDescent="0.25">
      <c r="A640" s="1">
        <f t="shared" si="953"/>
        <v>1</v>
      </c>
      <c r="B640" s="1">
        <f t="shared" si="954"/>
        <v>1900</v>
      </c>
    </row>
    <row r="641" spans="1:2" x14ac:dyDescent="0.25">
      <c r="A641" s="1">
        <f t="shared" si="953"/>
        <v>1</v>
      </c>
      <c r="B641" s="1">
        <f t="shared" si="954"/>
        <v>1900</v>
      </c>
    </row>
    <row r="642" spans="1:2" x14ac:dyDescent="0.25">
      <c r="A642" s="1">
        <f t="shared" si="953"/>
        <v>1</v>
      </c>
      <c r="B642" s="1">
        <f t="shared" si="954"/>
        <v>1900</v>
      </c>
    </row>
    <row r="643" spans="1:2" x14ac:dyDescent="0.25">
      <c r="A643" s="1">
        <f t="shared" si="953"/>
        <v>1</v>
      </c>
      <c r="B643" s="1">
        <f t="shared" si="954"/>
        <v>1900</v>
      </c>
    </row>
    <row r="644" spans="1:2" x14ac:dyDescent="0.25">
      <c r="A644" s="1">
        <f t="shared" si="953"/>
        <v>1</v>
      </c>
      <c r="B644" s="1">
        <f t="shared" si="954"/>
        <v>1900</v>
      </c>
    </row>
    <row r="645" spans="1:2" x14ac:dyDescent="0.25">
      <c r="A645" s="1">
        <f t="shared" si="953"/>
        <v>1</v>
      </c>
      <c r="B645" s="1">
        <f t="shared" si="954"/>
        <v>1900</v>
      </c>
    </row>
    <row r="646" spans="1:2" x14ac:dyDescent="0.25">
      <c r="A646" s="1">
        <f t="shared" si="953"/>
        <v>1</v>
      </c>
      <c r="B646" s="1">
        <f t="shared" si="954"/>
        <v>1900</v>
      </c>
    </row>
    <row r="647" spans="1:2" x14ac:dyDescent="0.25">
      <c r="A647" s="1">
        <f t="shared" si="953"/>
        <v>1</v>
      </c>
      <c r="B647" s="1">
        <f t="shared" si="954"/>
        <v>1900</v>
      </c>
    </row>
    <row r="648" spans="1:2" x14ac:dyDescent="0.25">
      <c r="A648" s="1">
        <f t="shared" si="953"/>
        <v>1</v>
      </c>
      <c r="B648" s="1">
        <f t="shared" si="954"/>
        <v>1900</v>
      </c>
    </row>
    <row r="649" spans="1:2" x14ac:dyDescent="0.25">
      <c r="A649" s="1">
        <f t="shared" si="953"/>
        <v>1</v>
      </c>
      <c r="B649" s="1">
        <f t="shared" si="954"/>
        <v>1900</v>
      </c>
    </row>
    <row r="650" spans="1:2" x14ac:dyDescent="0.25">
      <c r="A650" s="1">
        <f t="shared" si="953"/>
        <v>1</v>
      </c>
      <c r="B650" s="1">
        <f t="shared" si="954"/>
        <v>1900</v>
      </c>
    </row>
    <row r="651" spans="1:2" x14ac:dyDescent="0.25">
      <c r="A651" s="1">
        <f t="shared" si="953"/>
        <v>1</v>
      </c>
      <c r="B651" s="1">
        <f t="shared" si="954"/>
        <v>1900</v>
      </c>
    </row>
    <row r="652" spans="1:2" x14ac:dyDescent="0.25">
      <c r="A652" s="1">
        <f t="shared" si="953"/>
        <v>1</v>
      </c>
      <c r="B652" s="1">
        <f t="shared" si="954"/>
        <v>1900</v>
      </c>
    </row>
    <row r="653" spans="1:2" x14ac:dyDescent="0.25">
      <c r="A653" s="1">
        <f t="shared" si="953"/>
        <v>1</v>
      </c>
      <c r="B653" s="1">
        <f t="shared" si="954"/>
        <v>1900</v>
      </c>
    </row>
    <row r="654" spans="1:2" x14ac:dyDescent="0.25">
      <c r="A654" s="1">
        <f t="shared" si="953"/>
        <v>1</v>
      </c>
      <c r="B654" s="1">
        <f t="shared" si="954"/>
        <v>1900</v>
      </c>
    </row>
    <row r="655" spans="1:2" x14ac:dyDescent="0.25">
      <c r="A655" s="1">
        <f t="shared" si="953"/>
        <v>1</v>
      </c>
      <c r="B655" s="1">
        <f t="shared" si="954"/>
        <v>1900</v>
      </c>
    </row>
    <row r="656" spans="1:2" x14ac:dyDescent="0.25">
      <c r="A656" s="1">
        <f t="shared" si="953"/>
        <v>1</v>
      </c>
      <c r="B656" s="1">
        <f t="shared" si="954"/>
        <v>1900</v>
      </c>
    </row>
    <row r="657" spans="1:2" x14ac:dyDescent="0.25">
      <c r="A657" s="1">
        <f t="shared" si="953"/>
        <v>1</v>
      </c>
      <c r="B657" s="1">
        <f t="shared" si="954"/>
        <v>1900</v>
      </c>
    </row>
    <row r="658" spans="1:2" x14ac:dyDescent="0.25">
      <c r="A658" s="1">
        <f t="shared" si="953"/>
        <v>1</v>
      </c>
      <c r="B658" s="1">
        <f t="shared" si="954"/>
        <v>1900</v>
      </c>
    </row>
    <row r="659" spans="1:2" x14ac:dyDescent="0.25">
      <c r="A659" s="1">
        <f t="shared" si="953"/>
        <v>1</v>
      </c>
      <c r="B659" s="1">
        <f t="shared" si="954"/>
        <v>1900</v>
      </c>
    </row>
    <row r="660" spans="1:2" x14ac:dyDescent="0.25">
      <c r="A660" s="1">
        <f t="shared" si="953"/>
        <v>1</v>
      </c>
      <c r="B660" s="1">
        <f t="shared" si="954"/>
        <v>1900</v>
      </c>
    </row>
    <row r="661" spans="1:2" x14ac:dyDescent="0.25">
      <c r="A661" s="1">
        <f t="shared" si="953"/>
        <v>1</v>
      </c>
      <c r="B661" s="1">
        <f t="shared" si="954"/>
        <v>1900</v>
      </c>
    </row>
    <row r="662" spans="1:2" x14ac:dyDescent="0.25">
      <c r="A662" s="1">
        <f t="shared" si="953"/>
        <v>1</v>
      </c>
      <c r="B662" s="1">
        <f t="shared" si="954"/>
        <v>1900</v>
      </c>
    </row>
    <row r="663" spans="1:2" x14ac:dyDescent="0.25">
      <c r="A663" s="1">
        <f t="shared" si="953"/>
        <v>1</v>
      </c>
      <c r="B663" s="1">
        <f t="shared" si="954"/>
        <v>1900</v>
      </c>
    </row>
    <row r="664" spans="1:2" x14ac:dyDescent="0.25">
      <c r="A664" s="1">
        <f t="shared" si="953"/>
        <v>1</v>
      </c>
      <c r="B664" s="1">
        <f t="shared" si="954"/>
        <v>1900</v>
      </c>
    </row>
    <row r="665" spans="1:2" x14ac:dyDescent="0.25">
      <c r="A665" s="1">
        <f t="shared" si="953"/>
        <v>1</v>
      </c>
      <c r="B665" s="1">
        <f t="shared" si="954"/>
        <v>1900</v>
      </c>
    </row>
    <row r="666" spans="1:2" x14ac:dyDescent="0.25">
      <c r="A666" s="1">
        <f t="shared" si="953"/>
        <v>1</v>
      </c>
      <c r="B666" s="1">
        <f t="shared" si="954"/>
        <v>1900</v>
      </c>
    </row>
    <row r="667" spans="1:2" x14ac:dyDescent="0.25">
      <c r="A667" s="1">
        <f t="shared" si="953"/>
        <v>1</v>
      </c>
      <c r="B667" s="1">
        <f t="shared" si="954"/>
        <v>1900</v>
      </c>
    </row>
    <row r="668" spans="1:2" x14ac:dyDescent="0.25">
      <c r="A668" s="1">
        <f t="shared" si="953"/>
        <v>1</v>
      </c>
      <c r="B668" s="1">
        <f t="shared" si="954"/>
        <v>1900</v>
      </c>
    </row>
    <row r="669" spans="1:2" x14ac:dyDescent="0.25">
      <c r="A669" s="1">
        <f t="shared" si="953"/>
        <v>1</v>
      </c>
      <c r="B669" s="1">
        <f t="shared" si="954"/>
        <v>1900</v>
      </c>
    </row>
    <row r="670" spans="1:2" x14ac:dyDescent="0.25">
      <c r="A670" s="1">
        <f t="shared" si="953"/>
        <v>1</v>
      </c>
      <c r="B670" s="1">
        <f t="shared" si="954"/>
        <v>1900</v>
      </c>
    </row>
    <row r="671" spans="1:2" x14ac:dyDescent="0.25">
      <c r="A671" s="1">
        <f t="shared" si="953"/>
        <v>1</v>
      </c>
      <c r="B671" s="1">
        <f t="shared" si="954"/>
        <v>1900</v>
      </c>
    </row>
    <row r="672" spans="1:2" x14ac:dyDescent="0.25">
      <c r="A672" s="1">
        <f t="shared" si="953"/>
        <v>1</v>
      </c>
      <c r="B672" s="1">
        <f t="shared" si="954"/>
        <v>1900</v>
      </c>
    </row>
    <row r="673" spans="1:2" x14ac:dyDescent="0.25">
      <c r="A673" s="1">
        <f t="shared" si="953"/>
        <v>1</v>
      </c>
      <c r="B673" s="1">
        <f t="shared" si="954"/>
        <v>1900</v>
      </c>
    </row>
    <row r="674" spans="1:2" x14ac:dyDescent="0.25">
      <c r="A674" s="1">
        <f t="shared" si="953"/>
        <v>1</v>
      </c>
      <c r="B674" s="1">
        <f t="shared" si="954"/>
        <v>1900</v>
      </c>
    </row>
    <row r="675" spans="1:2" x14ac:dyDescent="0.25">
      <c r="A675" s="1">
        <f t="shared" si="953"/>
        <v>1</v>
      </c>
      <c r="B675" s="1">
        <f t="shared" si="954"/>
        <v>1900</v>
      </c>
    </row>
    <row r="676" spans="1:2" x14ac:dyDescent="0.25">
      <c r="A676" s="1">
        <f t="shared" si="953"/>
        <v>1</v>
      </c>
      <c r="B676" s="1">
        <f t="shared" si="954"/>
        <v>1900</v>
      </c>
    </row>
    <row r="677" spans="1:2" x14ac:dyDescent="0.25">
      <c r="A677" s="1">
        <f t="shared" si="953"/>
        <v>1</v>
      </c>
      <c r="B677" s="1">
        <f t="shared" si="954"/>
        <v>1900</v>
      </c>
    </row>
    <row r="678" spans="1:2" x14ac:dyDescent="0.25">
      <c r="A678" s="1">
        <f t="shared" si="953"/>
        <v>1</v>
      </c>
      <c r="B678" s="1">
        <f t="shared" si="954"/>
        <v>1900</v>
      </c>
    </row>
    <row r="679" spans="1:2" x14ac:dyDescent="0.25">
      <c r="A679" s="1">
        <f t="shared" si="953"/>
        <v>1</v>
      </c>
      <c r="B679" s="1">
        <f t="shared" si="954"/>
        <v>1900</v>
      </c>
    </row>
    <row r="680" spans="1:2" x14ac:dyDescent="0.25">
      <c r="A680" s="1">
        <f t="shared" si="953"/>
        <v>1</v>
      </c>
      <c r="B680" s="1">
        <f t="shared" si="954"/>
        <v>1900</v>
      </c>
    </row>
    <row r="681" spans="1:2" x14ac:dyDescent="0.25">
      <c r="A681" s="1">
        <f t="shared" si="953"/>
        <v>1</v>
      </c>
      <c r="B681" s="1">
        <f t="shared" si="954"/>
        <v>1900</v>
      </c>
    </row>
    <row r="682" spans="1:2" x14ac:dyDescent="0.25">
      <c r="A682" s="1">
        <f t="shared" si="953"/>
        <v>1</v>
      </c>
      <c r="B682" s="1">
        <f t="shared" si="954"/>
        <v>1900</v>
      </c>
    </row>
    <row r="683" spans="1:2" x14ac:dyDescent="0.25">
      <c r="A683" s="1">
        <f t="shared" si="953"/>
        <v>1</v>
      </c>
      <c r="B683" s="1">
        <f t="shared" si="954"/>
        <v>1900</v>
      </c>
    </row>
    <row r="684" spans="1:2" x14ac:dyDescent="0.25">
      <c r="A684" s="1">
        <f t="shared" ref="A684:A747" si="955">MONTH(C684)</f>
        <v>1</v>
      </c>
      <c r="B684" s="1">
        <f t="shared" ref="B684:B747" si="956">YEAR(C684)</f>
        <v>1900</v>
      </c>
    </row>
    <row r="685" spans="1:2" x14ac:dyDescent="0.25">
      <c r="A685" s="1">
        <f t="shared" si="955"/>
        <v>1</v>
      </c>
      <c r="B685" s="1">
        <f t="shared" si="956"/>
        <v>1900</v>
      </c>
    </row>
    <row r="686" spans="1:2" x14ac:dyDescent="0.25">
      <c r="A686" s="1">
        <f t="shared" si="955"/>
        <v>1</v>
      </c>
      <c r="B686" s="1">
        <f t="shared" si="956"/>
        <v>1900</v>
      </c>
    </row>
    <row r="687" spans="1:2" x14ac:dyDescent="0.25">
      <c r="A687" s="1">
        <f t="shared" si="955"/>
        <v>1</v>
      </c>
      <c r="B687" s="1">
        <f t="shared" si="956"/>
        <v>1900</v>
      </c>
    </row>
    <row r="688" spans="1:2" x14ac:dyDescent="0.25">
      <c r="A688" s="1">
        <f t="shared" si="955"/>
        <v>1</v>
      </c>
      <c r="B688" s="1">
        <f t="shared" si="956"/>
        <v>1900</v>
      </c>
    </row>
    <row r="689" spans="1:2" x14ac:dyDescent="0.25">
      <c r="A689" s="1">
        <f t="shared" si="955"/>
        <v>1</v>
      </c>
      <c r="B689" s="1">
        <f t="shared" si="956"/>
        <v>1900</v>
      </c>
    </row>
    <row r="690" spans="1:2" x14ac:dyDescent="0.25">
      <c r="A690" s="1">
        <f t="shared" si="955"/>
        <v>1</v>
      </c>
      <c r="B690" s="1">
        <f t="shared" si="956"/>
        <v>1900</v>
      </c>
    </row>
    <row r="691" spans="1:2" x14ac:dyDescent="0.25">
      <c r="A691" s="1">
        <f t="shared" si="955"/>
        <v>1</v>
      </c>
      <c r="B691" s="1">
        <f t="shared" si="956"/>
        <v>1900</v>
      </c>
    </row>
    <row r="692" spans="1:2" x14ac:dyDescent="0.25">
      <c r="A692" s="1">
        <f t="shared" si="955"/>
        <v>1</v>
      </c>
      <c r="B692" s="1">
        <f t="shared" si="956"/>
        <v>1900</v>
      </c>
    </row>
    <row r="693" spans="1:2" x14ac:dyDescent="0.25">
      <c r="A693" s="1">
        <f t="shared" si="955"/>
        <v>1</v>
      </c>
      <c r="B693" s="1">
        <f t="shared" si="956"/>
        <v>1900</v>
      </c>
    </row>
    <row r="694" spans="1:2" x14ac:dyDescent="0.25">
      <c r="A694" s="1">
        <f t="shared" si="955"/>
        <v>1</v>
      </c>
      <c r="B694" s="1">
        <f t="shared" si="956"/>
        <v>1900</v>
      </c>
    </row>
    <row r="695" spans="1:2" x14ac:dyDescent="0.25">
      <c r="A695" s="1">
        <f t="shared" si="955"/>
        <v>1</v>
      </c>
      <c r="B695" s="1">
        <f t="shared" si="956"/>
        <v>1900</v>
      </c>
    </row>
    <row r="696" spans="1:2" x14ac:dyDescent="0.25">
      <c r="A696" s="1">
        <f t="shared" si="955"/>
        <v>1</v>
      </c>
      <c r="B696" s="1">
        <f t="shared" si="956"/>
        <v>1900</v>
      </c>
    </row>
    <row r="697" spans="1:2" x14ac:dyDescent="0.25">
      <c r="A697" s="1">
        <f t="shared" si="955"/>
        <v>1</v>
      </c>
      <c r="B697" s="1">
        <f t="shared" si="956"/>
        <v>1900</v>
      </c>
    </row>
    <row r="698" spans="1:2" x14ac:dyDescent="0.25">
      <c r="A698" s="1">
        <f t="shared" si="955"/>
        <v>1</v>
      </c>
      <c r="B698" s="1">
        <f t="shared" si="956"/>
        <v>1900</v>
      </c>
    </row>
    <row r="699" spans="1:2" x14ac:dyDescent="0.25">
      <c r="A699" s="1">
        <f t="shared" si="955"/>
        <v>1</v>
      </c>
      <c r="B699" s="1">
        <f t="shared" si="956"/>
        <v>1900</v>
      </c>
    </row>
    <row r="700" spans="1:2" x14ac:dyDescent="0.25">
      <c r="A700" s="1">
        <f t="shared" si="955"/>
        <v>1</v>
      </c>
      <c r="B700" s="1">
        <f t="shared" si="956"/>
        <v>1900</v>
      </c>
    </row>
    <row r="701" spans="1:2" x14ac:dyDescent="0.25">
      <c r="A701" s="1">
        <f t="shared" si="955"/>
        <v>1</v>
      </c>
      <c r="B701" s="1">
        <f t="shared" si="956"/>
        <v>1900</v>
      </c>
    </row>
    <row r="702" spans="1:2" x14ac:dyDescent="0.25">
      <c r="A702" s="1">
        <f t="shared" si="955"/>
        <v>1</v>
      </c>
      <c r="B702" s="1">
        <f t="shared" si="956"/>
        <v>1900</v>
      </c>
    </row>
    <row r="703" spans="1:2" x14ac:dyDescent="0.25">
      <c r="A703" s="1">
        <f t="shared" si="955"/>
        <v>1</v>
      </c>
      <c r="B703" s="1">
        <f t="shared" si="956"/>
        <v>1900</v>
      </c>
    </row>
    <row r="704" spans="1:2" x14ac:dyDescent="0.25">
      <c r="A704" s="1">
        <f t="shared" si="955"/>
        <v>1</v>
      </c>
      <c r="B704" s="1">
        <f t="shared" si="956"/>
        <v>1900</v>
      </c>
    </row>
    <row r="705" spans="1:2" x14ac:dyDescent="0.25">
      <c r="A705" s="1">
        <f t="shared" si="955"/>
        <v>1</v>
      </c>
      <c r="B705" s="1">
        <f t="shared" si="956"/>
        <v>1900</v>
      </c>
    </row>
    <row r="706" spans="1:2" x14ac:dyDescent="0.25">
      <c r="A706" s="1">
        <f t="shared" si="955"/>
        <v>1</v>
      </c>
      <c r="B706" s="1">
        <f t="shared" si="956"/>
        <v>1900</v>
      </c>
    </row>
    <row r="707" spans="1:2" x14ac:dyDescent="0.25">
      <c r="A707" s="1">
        <f t="shared" si="955"/>
        <v>1</v>
      </c>
      <c r="B707" s="1">
        <f t="shared" si="956"/>
        <v>1900</v>
      </c>
    </row>
    <row r="708" spans="1:2" x14ac:dyDescent="0.25">
      <c r="A708" s="1">
        <f t="shared" si="955"/>
        <v>1</v>
      </c>
      <c r="B708" s="1">
        <f t="shared" si="956"/>
        <v>1900</v>
      </c>
    </row>
    <row r="709" spans="1:2" x14ac:dyDescent="0.25">
      <c r="A709" s="1">
        <f t="shared" si="955"/>
        <v>1</v>
      </c>
      <c r="B709" s="1">
        <f t="shared" si="956"/>
        <v>1900</v>
      </c>
    </row>
    <row r="710" spans="1:2" x14ac:dyDescent="0.25">
      <c r="A710" s="1">
        <f t="shared" si="955"/>
        <v>1</v>
      </c>
      <c r="B710" s="1">
        <f t="shared" si="956"/>
        <v>1900</v>
      </c>
    </row>
    <row r="711" spans="1:2" x14ac:dyDescent="0.25">
      <c r="A711" s="1">
        <f t="shared" si="955"/>
        <v>1</v>
      </c>
      <c r="B711" s="1">
        <f t="shared" si="956"/>
        <v>1900</v>
      </c>
    </row>
    <row r="712" spans="1:2" x14ac:dyDescent="0.25">
      <c r="A712" s="1">
        <f t="shared" si="955"/>
        <v>1</v>
      </c>
      <c r="B712" s="1">
        <f t="shared" si="956"/>
        <v>1900</v>
      </c>
    </row>
    <row r="713" spans="1:2" x14ac:dyDescent="0.25">
      <c r="A713" s="1">
        <f t="shared" si="955"/>
        <v>1</v>
      </c>
      <c r="B713" s="1">
        <f t="shared" si="956"/>
        <v>1900</v>
      </c>
    </row>
    <row r="714" spans="1:2" x14ac:dyDescent="0.25">
      <c r="A714" s="1">
        <f t="shared" si="955"/>
        <v>1</v>
      </c>
      <c r="B714" s="1">
        <f t="shared" si="956"/>
        <v>1900</v>
      </c>
    </row>
    <row r="715" spans="1:2" x14ac:dyDescent="0.25">
      <c r="A715" s="1">
        <f t="shared" si="955"/>
        <v>1</v>
      </c>
      <c r="B715" s="1">
        <f t="shared" si="956"/>
        <v>1900</v>
      </c>
    </row>
    <row r="716" spans="1:2" x14ac:dyDescent="0.25">
      <c r="A716" s="1">
        <f t="shared" si="955"/>
        <v>1</v>
      </c>
      <c r="B716" s="1">
        <f t="shared" si="956"/>
        <v>1900</v>
      </c>
    </row>
    <row r="717" spans="1:2" x14ac:dyDescent="0.25">
      <c r="A717" s="1">
        <f t="shared" si="955"/>
        <v>1</v>
      </c>
      <c r="B717" s="1">
        <f t="shared" si="956"/>
        <v>1900</v>
      </c>
    </row>
    <row r="718" spans="1:2" x14ac:dyDescent="0.25">
      <c r="A718" s="1">
        <f t="shared" si="955"/>
        <v>1</v>
      </c>
      <c r="B718" s="1">
        <f t="shared" si="956"/>
        <v>1900</v>
      </c>
    </row>
    <row r="719" spans="1:2" x14ac:dyDescent="0.25">
      <c r="A719" s="1">
        <f t="shared" si="955"/>
        <v>1</v>
      </c>
      <c r="B719" s="1">
        <f t="shared" si="956"/>
        <v>1900</v>
      </c>
    </row>
    <row r="720" spans="1:2" x14ac:dyDescent="0.25">
      <c r="A720" s="1">
        <f t="shared" si="955"/>
        <v>1</v>
      </c>
      <c r="B720" s="1">
        <f t="shared" si="956"/>
        <v>1900</v>
      </c>
    </row>
    <row r="721" spans="1:2" x14ac:dyDescent="0.25">
      <c r="A721" s="1">
        <f t="shared" si="955"/>
        <v>1</v>
      </c>
      <c r="B721" s="1">
        <f t="shared" si="956"/>
        <v>1900</v>
      </c>
    </row>
    <row r="722" spans="1:2" x14ac:dyDescent="0.25">
      <c r="A722" s="1">
        <f t="shared" si="955"/>
        <v>1</v>
      </c>
      <c r="B722" s="1">
        <f t="shared" si="956"/>
        <v>1900</v>
      </c>
    </row>
    <row r="723" spans="1:2" x14ac:dyDescent="0.25">
      <c r="A723" s="1">
        <f t="shared" si="955"/>
        <v>1</v>
      </c>
      <c r="B723" s="1">
        <f t="shared" si="956"/>
        <v>1900</v>
      </c>
    </row>
    <row r="724" spans="1:2" x14ac:dyDescent="0.25">
      <c r="A724" s="1">
        <f t="shared" si="955"/>
        <v>1</v>
      </c>
      <c r="B724" s="1">
        <f t="shared" si="956"/>
        <v>1900</v>
      </c>
    </row>
    <row r="725" spans="1:2" x14ac:dyDescent="0.25">
      <c r="A725" s="1">
        <f t="shared" si="955"/>
        <v>1</v>
      </c>
      <c r="B725" s="1">
        <f t="shared" si="956"/>
        <v>1900</v>
      </c>
    </row>
    <row r="726" spans="1:2" x14ac:dyDescent="0.25">
      <c r="A726" s="1">
        <f t="shared" si="955"/>
        <v>1</v>
      </c>
      <c r="B726" s="1">
        <f t="shared" si="956"/>
        <v>1900</v>
      </c>
    </row>
    <row r="727" spans="1:2" x14ac:dyDescent="0.25">
      <c r="A727" s="1">
        <f t="shared" si="955"/>
        <v>1</v>
      </c>
      <c r="B727" s="1">
        <f t="shared" si="956"/>
        <v>1900</v>
      </c>
    </row>
    <row r="728" spans="1:2" x14ac:dyDescent="0.25">
      <c r="A728" s="1">
        <f t="shared" si="955"/>
        <v>1</v>
      </c>
      <c r="B728" s="1">
        <f t="shared" si="956"/>
        <v>1900</v>
      </c>
    </row>
    <row r="729" spans="1:2" x14ac:dyDescent="0.25">
      <c r="A729" s="1">
        <f t="shared" si="955"/>
        <v>1</v>
      </c>
      <c r="B729" s="1">
        <f t="shared" si="956"/>
        <v>1900</v>
      </c>
    </row>
    <row r="730" spans="1:2" x14ac:dyDescent="0.25">
      <c r="A730" s="1">
        <f t="shared" si="955"/>
        <v>1</v>
      </c>
      <c r="B730" s="1">
        <f t="shared" si="956"/>
        <v>1900</v>
      </c>
    </row>
    <row r="731" spans="1:2" x14ac:dyDescent="0.25">
      <c r="A731" s="1">
        <f t="shared" si="955"/>
        <v>1</v>
      </c>
      <c r="B731" s="1">
        <f t="shared" si="956"/>
        <v>1900</v>
      </c>
    </row>
    <row r="732" spans="1:2" x14ac:dyDescent="0.25">
      <c r="A732" s="1">
        <f t="shared" si="955"/>
        <v>1</v>
      </c>
      <c r="B732" s="1">
        <f t="shared" si="956"/>
        <v>1900</v>
      </c>
    </row>
    <row r="733" spans="1:2" x14ac:dyDescent="0.25">
      <c r="A733" s="1">
        <f t="shared" si="955"/>
        <v>1</v>
      </c>
      <c r="B733" s="1">
        <f t="shared" si="956"/>
        <v>1900</v>
      </c>
    </row>
    <row r="734" spans="1:2" x14ac:dyDescent="0.25">
      <c r="A734" s="1">
        <f t="shared" si="955"/>
        <v>1</v>
      </c>
      <c r="B734" s="1">
        <f t="shared" si="956"/>
        <v>1900</v>
      </c>
    </row>
    <row r="735" spans="1:2" x14ac:dyDescent="0.25">
      <c r="A735" s="1">
        <f t="shared" si="955"/>
        <v>1</v>
      </c>
      <c r="B735" s="1">
        <f t="shared" si="956"/>
        <v>1900</v>
      </c>
    </row>
    <row r="736" spans="1:2" x14ac:dyDescent="0.25">
      <c r="A736" s="1">
        <f t="shared" si="955"/>
        <v>1</v>
      </c>
      <c r="B736" s="1">
        <f t="shared" si="956"/>
        <v>1900</v>
      </c>
    </row>
    <row r="737" spans="1:2" x14ac:dyDescent="0.25">
      <c r="A737" s="1">
        <f t="shared" si="955"/>
        <v>1</v>
      </c>
      <c r="B737" s="1">
        <f t="shared" si="956"/>
        <v>1900</v>
      </c>
    </row>
    <row r="738" spans="1:2" x14ac:dyDescent="0.25">
      <c r="A738" s="1">
        <f t="shared" si="955"/>
        <v>1</v>
      </c>
      <c r="B738" s="1">
        <f t="shared" si="956"/>
        <v>1900</v>
      </c>
    </row>
    <row r="739" spans="1:2" x14ac:dyDescent="0.25">
      <c r="A739" s="1">
        <f t="shared" si="955"/>
        <v>1</v>
      </c>
      <c r="B739" s="1">
        <f t="shared" si="956"/>
        <v>1900</v>
      </c>
    </row>
    <row r="740" spans="1:2" x14ac:dyDescent="0.25">
      <c r="A740" s="1">
        <f t="shared" si="955"/>
        <v>1</v>
      </c>
      <c r="B740" s="1">
        <f t="shared" si="956"/>
        <v>1900</v>
      </c>
    </row>
    <row r="741" spans="1:2" x14ac:dyDescent="0.25">
      <c r="A741" s="1">
        <f t="shared" si="955"/>
        <v>1</v>
      </c>
      <c r="B741" s="1">
        <f t="shared" si="956"/>
        <v>1900</v>
      </c>
    </row>
    <row r="742" spans="1:2" x14ac:dyDescent="0.25">
      <c r="A742" s="1">
        <f t="shared" si="955"/>
        <v>1</v>
      </c>
      <c r="B742" s="1">
        <f t="shared" si="956"/>
        <v>1900</v>
      </c>
    </row>
    <row r="743" spans="1:2" x14ac:dyDescent="0.25">
      <c r="A743" s="1">
        <f t="shared" si="955"/>
        <v>1</v>
      </c>
      <c r="B743" s="1">
        <f t="shared" si="956"/>
        <v>1900</v>
      </c>
    </row>
    <row r="744" spans="1:2" x14ac:dyDescent="0.25">
      <c r="A744" s="1">
        <f t="shared" si="955"/>
        <v>1</v>
      </c>
      <c r="B744" s="1">
        <f t="shared" si="956"/>
        <v>1900</v>
      </c>
    </row>
    <row r="745" spans="1:2" x14ac:dyDescent="0.25">
      <c r="A745" s="1">
        <f t="shared" si="955"/>
        <v>1</v>
      </c>
      <c r="B745" s="1">
        <f t="shared" si="956"/>
        <v>1900</v>
      </c>
    </row>
    <row r="746" spans="1:2" x14ac:dyDescent="0.25">
      <c r="A746" s="1">
        <f t="shared" si="955"/>
        <v>1</v>
      </c>
      <c r="B746" s="1">
        <f t="shared" si="956"/>
        <v>1900</v>
      </c>
    </row>
    <row r="747" spans="1:2" x14ac:dyDescent="0.25">
      <c r="A747" s="1">
        <f t="shared" si="955"/>
        <v>1</v>
      </c>
      <c r="B747" s="1">
        <f t="shared" si="956"/>
        <v>1900</v>
      </c>
    </row>
    <row r="748" spans="1:2" x14ac:dyDescent="0.25">
      <c r="A748" s="1">
        <f t="shared" ref="A748:A811" si="957">MONTH(C748)</f>
        <v>1</v>
      </c>
      <c r="B748" s="1">
        <f t="shared" ref="B748:B811" si="958">YEAR(C748)</f>
        <v>1900</v>
      </c>
    </row>
    <row r="749" spans="1:2" x14ac:dyDescent="0.25">
      <c r="A749" s="1">
        <f t="shared" si="957"/>
        <v>1</v>
      </c>
      <c r="B749" s="1">
        <f t="shared" si="958"/>
        <v>1900</v>
      </c>
    </row>
    <row r="750" spans="1:2" x14ac:dyDescent="0.25">
      <c r="A750" s="1">
        <f t="shared" si="957"/>
        <v>1</v>
      </c>
      <c r="B750" s="1">
        <f t="shared" si="958"/>
        <v>1900</v>
      </c>
    </row>
    <row r="751" spans="1:2" x14ac:dyDescent="0.25">
      <c r="A751" s="1">
        <f t="shared" si="957"/>
        <v>1</v>
      </c>
      <c r="B751" s="1">
        <f t="shared" si="958"/>
        <v>1900</v>
      </c>
    </row>
    <row r="752" spans="1:2" x14ac:dyDescent="0.25">
      <c r="A752" s="1">
        <f t="shared" si="957"/>
        <v>1</v>
      </c>
      <c r="B752" s="1">
        <f t="shared" si="958"/>
        <v>1900</v>
      </c>
    </row>
    <row r="753" spans="1:2" x14ac:dyDescent="0.25">
      <c r="A753" s="1">
        <f t="shared" si="957"/>
        <v>1</v>
      </c>
      <c r="B753" s="1">
        <f t="shared" si="958"/>
        <v>1900</v>
      </c>
    </row>
    <row r="754" spans="1:2" x14ac:dyDescent="0.25">
      <c r="A754" s="1">
        <f t="shared" si="957"/>
        <v>1</v>
      </c>
      <c r="B754" s="1">
        <f t="shared" si="958"/>
        <v>1900</v>
      </c>
    </row>
    <row r="755" spans="1:2" x14ac:dyDescent="0.25">
      <c r="A755" s="1">
        <f t="shared" si="957"/>
        <v>1</v>
      </c>
      <c r="B755" s="1">
        <f t="shared" si="958"/>
        <v>1900</v>
      </c>
    </row>
    <row r="756" spans="1:2" x14ac:dyDescent="0.25">
      <c r="A756" s="1">
        <f t="shared" si="957"/>
        <v>1</v>
      </c>
      <c r="B756" s="1">
        <f t="shared" si="958"/>
        <v>1900</v>
      </c>
    </row>
    <row r="757" spans="1:2" x14ac:dyDescent="0.25">
      <c r="A757" s="1">
        <f t="shared" si="957"/>
        <v>1</v>
      </c>
      <c r="B757" s="1">
        <f t="shared" si="958"/>
        <v>1900</v>
      </c>
    </row>
    <row r="758" spans="1:2" x14ac:dyDescent="0.25">
      <c r="A758" s="1">
        <f t="shared" si="957"/>
        <v>1</v>
      </c>
      <c r="B758" s="1">
        <f t="shared" si="958"/>
        <v>1900</v>
      </c>
    </row>
    <row r="759" spans="1:2" x14ac:dyDescent="0.25">
      <c r="A759" s="1">
        <f t="shared" si="957"/>
        <v>1</v>
      </c>
      <c r="B759" s="1">
        <f t="shared" si="958"/>
        <v>1900</v>
      </c>
    </row>
    <row r="760" spans="1:2" x14ac:dyDescent="0.25">
      <c r="A760" s="1">
        <f t="shared" si="957"/>
        <v>1</v>
      </c>
      <c r="B760" s="1">
        <f t="shared" si="958"/>
        <v>1900</v>
      </c>
    </row>
    <row r="761" spans="1:2" x14ac:dyDescent="0.25">
      <c r="A761" s="1">
        <f t="shared" si="957"/>
        <v>1</v>
      </c>
      <c r="B761" s="1">
        <f t="shared" si="958"/>
        <v>1900</v>
      </c>
    </row>
    <row r="762" spans="1:2" x14ac:dyDescent="0.25">
      <c r="A762" s="1">
        <f t="shared" si="957"/>
        <v>1</v>
      </c>
      <c r="B762" s="1">
        <f t="shared" si="958"/>
        <v>1900</v>
      </c>
    </row>
    <row r="763" spans="1:2" x14ac:dyDescent="0.25">
      <c r="A763" s="1">
        <f t="shared" si="957"/>
        <v>1</v>
      </c>
      <c r="B763" s="1">
        <f t="shared" si="958"/>
        <v>1900</v>
      </c>
    </row>
    <row r="764" spans="1:2" x14ac:dyDescent="0.25">
      <c r="A764" s="1">
        <f t="shared" si="957"/>
        <v>1</v>
      </c>
      <c r="B764" s="1">
        <f t="shared" si="958"/>
        <v>1900</v>
      </c>
    </row>
    <row r="765" spans="1:2" x14ac:dyDescent="0.25">
      <c r="A765" s="1">
        <f t="shared" si="957"/>
        <v>1</v>
      </c>
      <c r="B765" s="1">
        <f t="shared" si="958"/>
        <v>1900</v>
      </c>
    </row>
    <row r="766" spans="1:2" x14ac:dyDescent="0.25">
      <c r="A766" s="1">
        <f t="shared" si="957"/>
        <v>1</v>
      </c>
      <c r="B766" s="1">
        <f t="shared" si="958"/>
        <v>1900</v>
      </c>
    </row>
    <row r="767" spans="1:2" x14ac:dyDescent="0.25">
      <c r="A767" s="1">
        <f t="shared" si="957"/>
        <v>1</v>
      </c>
      <c r="B767" s="1">
        <f t="shared" si="958"/>
        <v>1900</v>
      </c>
    </row>
    <row r="768" spans="1:2" x14ac:dyDescent="0.25">
      <c r="A768" s="1">
        <f t="shared" si="957"/>
        <v>1</v>
      </c>
      <c r="B768" s="1">
        <f t="shared" si="958"/>
        <v>1900</v>
      </c>
    </row>
    <row r="769" spans="1:2" x14ac:dyDescent="0.25">
      <c r="A769" s="1">
        <f t="shared" si="957"/>
        <v>1</v>
      </c>
      <c r="B769" s="1">
        <f t="shared" si="958"/>
        <v>1900</v>
      </c>
    </row>
    <row r="770" spans="1:2" x14ac:dyDescent="0.25">
      <c r="A770" s="1">
        <f t="shared" si="957"/>
        <v>1</v>
      </c>
      <c r="B770" s="1">
        <f t="shared" si="958"/>
        <v>1900</v>
      </c>
    </row>
    <row r="771" spans="1:2" x14ac:dyDescent="0.25">
      <c r="A771" s="1">
        <f t="shared" si="957"/>
        <v>1</v>
      </c>
      <c r="B771" s="1">
        <f t="shared" si="958"/>
        <v>1900</v>
      </c>
    </row>
    <row r="772" spans="1:2" x14ac:dyDescent="0.25">
      <c r="A772" s="1">
        <f t="shared" si="957"/>
        <v>1</v>
      </c>
      <c r="B772" s="1">
        <f t="shared" si="958"/>
        <v>1900</v>
      </c>
    </row>
    <row r="773" spans="1:2" x14ac:dyDescent="0.25">
      <c r="A773" s="1">
        <f t="shared" si="957"/>
        <v>1</v>
      </c>
      <c r="B773" s="1">
        <f t="shared" si="958"/>
        <v>1900</v>
      </c>
    </row>
    <row r="774" spans="1:2" x14ac:dyDescent="0.25">
      <c r="A774" s="1">
        <f t="shared" si="957"/>
        <v>1</v>
      </c>
      <c r="B774" s="1">
        <f t="shared" si="958"/>
        <v>1900</v>
      </c>
    </row>
    <row r="775" spans="1:2" x14ac:dyDescent="0.25">
      <c r="A775" s="1">
        <f t="shared" si="957"/>
        <v>1</v>
      </c>
      <c r="B775" s="1">
        <f t="shared" si="958"/>
        <v>1900</v>
      </c>
    </row>
    <row r="776" spans="1:2" x14ac:dyDescent="0.25">
      <c r="A776" s="1">
        <f t="shared" si="957"/>
        <v>1</v>
      </c>
      <c r="B776" s="1">
        <f t="shared" si="958"/>
        <v>1900</v>
      </c>
    </row>
    <row r="777" spans="1:2" x14ac:dyDescent="0.25">
      <c r="A777" s="1">
        <f t="shared" si="957"/>
        <v>1</v>
      </c>
      <c r="B777" s="1">
        <f t="shared" si="958"/>
        <v>1900</v>
      </c>
    </row>
    <row r="778" spans="1:2" x14ac:dyDescent="0.25">
      <c r="A778" s="1">
        <f t="shared" si="957"/>
        <v>1</v>
      </c>
      <c r="B778" s="1">
        <f t="shared" si="958"/>
        <v>1900</v>
      </c>
    </row>
    <row r="779" spans="1:2" x14ac:dyDescent="0.25">
      <c r="A779" s="1">
        <f t="shared" si="957"/>
        <v>1</v>
      </c>
      <c r="B779" s="1">
        <f t="shared" si="958"/>
        <v>1900</v>
      </c>
    </row>
    <row r="780" spans="1:2" x14ac:dyDescent="0.25">
      <c r="A780" s="1">
        <f t="shared" si="957"/>
        <v>1</v>
      </c>
      <c r="B780" s="1">
        <f t="shared" si="958"/>
        <v>1900</v>
      </c>
    </row>
    <row r="781" spans="1:2" x14ac:dyDescent="0.25">
      <c r="A781" s="1">
        <f t="shared" si="957"/>
        <v>1</v>
      </c>
      <c r="B781" s="1">
        <f t="shared" si="958"/>
        <v>1900</v>
      </c>
    </row>
    <row r="782" spans="1:2" x14ac:dyDescent="0.25">
      <c r="A782" s="1">
        <f t="shared" si="957"/>
        <v>1</v>
      </c>
      <c r="B782" s="1">
        <f t="shared" si="958"/>
        <v>1900</v>
      </c>
    </row>
    <row r="783" spans="1:2" x14ac:dyDescent="0.25">
      <c r="A783" s="1">
        <f t="shared" si="957"/>
        <v>1</v>
      </c>
      <c r="B783" s="1">
        <f t="shared" si="958"/>
        <v>1900</v>
      </c>
    </row>
    <row r="784" spans="1:2" x14ac:dyDescent="0.25">
      <c r="A784" s="1">
        <f t="shared" si="957"/>
        <v>1</v>
      </c>
      <c r="B784" s="1">
        <f t="shared" si="958"/>
        <v>1900</v>
      </c>
    </row>
    <row r="785" spans="1:2" x14ac:dyDescent="0.25">
      <c r="A785" s="1">
        <f t="shared" si="957"/>
        <v>1</v>
      </c>
      <c r="B785" s="1">
        <f t="shared" si="958"/>
        <v>1900</v>
      </c>
    </row>
    <row r="786" spans="1:2" x14ac:dyDescent="0.25">
      <c r="A786" s="1">
        <f t="shared" si="957"/>
        <v>1</v>
      </c>
      <c r="B786" s="1">
        <f t="shared" si="958"/>
        <v>1900</v>
      </c>
    </row>
    <row r="787" spans="1:2" x14ac:dyDescent="0.25">
      <c r="A787" s="1">
        <f t="shared" si="957"/>
        <v>1</v>
      </c>
      <c r="B787" s="1">
        <f t="shared" si="958"/>
        <v>1900</v>
      </c>
    </row>
    <row r="788" spans="1:2" x14ac:dyDescent="0.25">
      <c r="A788" s="1">
        <f t="shared" si="957"/>
        <v>1</v>
      </c>
      <c r="B788" s="1">
        <f t="shared" si="958"/>
        <v>1900</v>
      </c>
    </row>
    <row r="789" spans="1:2" x14ac:dyDescent="0.25">
      <c r="A789" s="1">
        <f t="shared" si="957"/>
        <v>1</v>
      </c>
      <c r="B789" s="1">
        <f t="shared" si="958"/>
        <v>1900</v>
      </c>
    </row>
    <row r="790" spans="1:2" x14ac:dyDescent="0.25">
      <c r="A790" s="1">
        <f t="shared" si="957"/>
        <v>1</v>
      </c>
      <c r="B790" s="1">
        <f t="shared" si="958"/>
        <v>1900</v>
      </c>
    </row>
    <row r="791" spans="1:2" x14ac:dyDescent="0.25">
      <c r="A791" s="1">
        <f t="shared" si="957"/>
        <v>1</v>
      </c>
      <c r="B791" s="1">
        <f t="shared" si="958"/>
        <v>1900</v>
      </c>
    </row>
    <row r="792" spans="1:2" x14ac:dyDescent="0.25">
      <c r="A792" s="1">
        <f t="shared" si="957"/>
        <v>1</v>
      </c>
      <c r="B792" s="1">
        <f t="shared" si="958"/>
        <v>1900</v>
      </c>
    </row>
    <row r="793" spans="1:2" x14ac:dyDescent="0.25">
      <c r="A793" s="1">
        <f t="shared" si="957"/>
        <v>1</v>
      </c>
      <c r="B793" s="1">
        <f t="shared" si="958"/>
        <v>1900</v>
      </c>
    </row>
    <row r="794" spans="1:2" x14ac:dyDescent="0.25">
      <c r="A794" s="1">
        <f t="shared" si="957"/>
        <v>1</v>
      </c>
      <c r="B794" s="1">
        <f t="shared" si="958"/>
        <v>1900</v>
      </c>
    </row>
    <row r="795" spans="1:2" x14ac:dyDescent="0.25">
      <c r="A795" s="1">
        <f t="shared" si="957"/>
        <v>1</v>
      </c>
      <c r="B795" s="1">
        <f t="shared" si="958"/>
        <v>1900</v>
      </c>
    </row>
    <row r="796" spans="1:2" x14ac:dyDescent="0.25">
      <c r="A796" s="1">
        <f t="shared" si="957"/>
        <v>1</v>
      </c>
      <c r="B796" s="1">
        <f t="shared" si="958"/>
        <v>1900</v>
      </c>
    </row>
    <row r="797" spans="1:2" x14ac:dyDescent="0.25">
      <c r="A797" s="1">
        <f t="shared" si="957"/>
        <v>1</v>
      </c>
      <c r="B797" s="1">
        <f t="shared" si="958"/>
        <v>1900</v>
      </c>
    </row>
    <row r="798" spans="1:2" x14ac:dyDescent="0.25">
      <c r="A798" s="1">
        <f t="shared" si="957"/>
        <v>1</v>
      </c>
      <c r="B798" s="1">
        <f t="shared" si="958"/>
        <v>1900</v>
      </c>
    </row>
    <row r="799" spans="1:2" x14ac:dyDescent="0.25">
      <c r="A799" s="1">
        <f t="shared" si="957"/>
        <v>1</v>
      </c>
      <c r="B799" s="1">
        <f t="shared" si="958"/>
        <v>1900</v>
      </c>
    </row>
    <row r="800" spans="1:2" x14ac:dyDescent="0.25">
      <c r="A800" s="1">
        <f t="shared" si="957"/>
        <v>1</v>
      </c>
      <c r="B800" s="1">
        <f t="shared" si="958"/>
        <v>1900</v>
      </c>
    </row>
    <row r="801" spans="1:2" x14ac:dyDescent="0.25">
      <c r="A801" s="1">
        <f t="shared" si="957"/>
        <v>1</v>
      </c>
      <c r="B801" s="1">
        <f t="shared" si="958"/>
        <v>1900</v>
      </c>
    </row>
    <row r="802" spans="1:2" x14ac:dyDescent="0.25">
      <c r="A802" s="1">
        <f t="shared" si="957"/>
        <v>1</v>
      </c>
      <c r="B802" s="1">
        <f t="shared" si="958"/>
        <v>1900</v>
      </c>
    </row>
    <row r="803" spans="1:2" x14ac:dyDescent="0.25">
      <c r="A803" s="1">
        <f t="shared" si="957"/>
        <v>1</v>
      </c>
      <c r="B803" s="1">
        <f t="shared" si="958"/>
        <v>1900</v>
      </c>
    </row>
    <row r="804" spans="1:2" x14ac:dyDescent="0.25">
      <c r="A804" s="1">
        <f t="shared" si="957"/>
        <v>1</v>
      </c>
      <c r="B804" s="1">
        <f t="shared" si="958"/>
        <v>1900</v>
      </c>
    </row>
    <row r="805" spans="1:2" x14ac:dyDescent="0.25">
      <c r="A805" s="1">
        <f t="shared" si="957"/>
        <v>1</v>
      </c>
      <c r="B805" s="1">
        <f t="shared" si="958"/>
        <v>1900</v>
      </c>
    </row>
    <row r="806" spans="1:2" x14ac:dyDescent="0.25">
      <c r="A806" s="1">
        <f t="shared" si="957"/>
        <v>1</v>
      </c>
      <c r="B806" s="1">
        <f t="shared" si="958"/>
        <v>1900</v>
      </c>
    </row>
    <row r="807" spans="1:2" x14ac:dyDescent="0.25">
      <c r="A807" s="1">
        <f t="shared" si="957"/>
        <v>1</v>
      </c>
      <c r="B807" s="1">
        <f t="shared" si="958"/>
        <v>1900</v>
      </c>
    </row>
    <row r="808" spans="1:2" x14ac:dyDescent="0.25">
      <c r="A808" s="1">
        <f t="shared" si="957"/>
        <v>1</v>
      </c>
      <c r="B808" s="1">
        <f t="shared" si="958"/>
        <v>1900</v>
      </c>
    </row>
    <row r="809" spans="1:2" x14ac:dyDescent="0.25">
      <c r="A809" s="1">
        <f t="shared" si="957"/>
        <v>1</v>
      </c>
      <c r="B809" s="1">
        <f t="shared" si="958"/>
        <v>1900</v>
      </c>
    </row>
    <row r="810" spans="1:2" x14ac:dyDescent="0.25">
      <c r="A810" s="1">
        <f t="shared" si="957"/>
        <v>1</v>
      </c>
      <c r="B810" s="1">
        <f t="shared" si="958"/>
        <v>1900</v>
      </c>
    </row>
    <row r="811" spans="1:2" x14ac:dyDescent="0.25">
      <c r="A811" s="1">
        <f t="shared" si="957"/>
        <v>1</v>
      </c>
      <c r="B811" s="1">
        <f t="shared" si="958"/>
        <v>1900</v>
      </c>
    </row>
    <row r="812" spans="1:2" x14ac:dyDescent="0.25">
      <c r="A812" s="1">
        <f t="shared" ref="A812:A875" si="959">MONTH(C812)</f>
        <v>1</v>
      </c>
      <c r="B812" s="1">
        <f t="shared" ref="B812:B875" si="960">YEAR(C812)</f>
        <v>1900</v>
      </c>
    </row>
    <row r="813" spans="1:2" x14ac:dyDescent="0.25">
      <c r="A813" s="1">
        <f t="shared" si="959"/>
        <v>1</v>
      </c>
      <c r="B813" s="1">
        <f t="shared" si="960"/>
        <v>1900</v>
      </c>
    </row>
    <row r="814" spans="1:2" x14ac:dyDescent="0.25">
      <c r="A814" s="1">
        <f t="shared" si="959"/>
        <v>1</v>
      </c>
      <c r="B814" s="1">
        <f t="shared" si="960"/>
        <v>1900</v>
      </c>
    </row>
    <row r="815" spans="1:2" x14ac:dyDescent="0.25">
      <c r="A815" s="1">
        <f t="shared" si="959"/>
        <v>1</v>
      </c>
      <c r="B815" s="1">
        <f t="shared" si="960"/>
        <v>1900</v>
      </c>
    </row>
    <row r="816" spans="1:2" x14ac:dyDescent="0.25">
      <c r="A816" s="1">
        <f t="shared" si="959"/>
        <v>1</v>
      </c>
      <c r="B816" s="1">
        <f t="shared" si="960"/>
        <v>1900</v>
      </c>
    </row>
    <row r="817" spans="1:2" x14ac:dyDescent="0.25">
      <c r="A817" s="1">
        <f t="shared" si="959"/>
        <v>1</v>
      </c>
      <c r="B817" s="1">
        <f t="shared" si="960"/>
        <v>1900</v>
      </c>
    </row>
    <row r="818" spans="1:2" x14ac:dyDescent="0.25">
      <c r="A818" s="1">
        <f t="shared" si="959"/>
        <v>1</v>
      </c>
      <c r="B818" s="1">
        <f t="shared" si="960"/>
        <v>1900</v>
      </c>
    </row>
    <row r="819" spans="1:2" x14ac:dyDescent="0.25">
      <c r="A819" s="1">
        <f t="shared" si="959"/>
        <v>1</v>
      </c>
      <c r="B819" s="1">
        <f t="shared" si="960"/>
        <v>1900</v>
      </c>
    </row>
    <row r="820" spans="1:2" x14ac:dyDescent="0.25">
      <c r="A820" s="1">
        <f t="shared" si="959"/>
        <v>1</v>
      </c>
      <c r="B820" s="1">
        <f t="shared" si="960"/>
        <v>1900</v>
      </c>
    </row>
    <row r="821" spans="1:2" x14ac:dyDescent="0.25">
      <c r="A821" s="1">
        <f t="shared" si="959"/>
        <v>1</v>
      </c>
      <c r="B821" s="1">
        <f t="shared" si="960"/>
        <v>1900</v>
      </c>
    </row>
    <row r="822" spans="1:2" x14ac:dyDescent="0.25">
      <c r="A822" s="1">
        <f t="shared" si="959"/>
        <v>1</v>
      </c>
      <c r="B822" s="1">
        <f t="shared" si="960"/>
        <v>1900</v>
      </c>
    </row>
    <row r="823" spans="1:2" x14ac:dyDescent="0.25">
      <c r="A823" s="1">
        <f t="shared" si="959"/>
        <v>1</v>
      </c>
      <c r="B823" s="1">
        <f t="shared" si="960"/>
        <v>1900</v>
      </c>
    </row>
    <row r="824" spans="1:2" x14ac:dyDescent="0.25">
      <c r="A824" s="1">
        <f t="shared" si="959"/>
        <v>1</v>
      </c>
      <c r="B824" s="1">
        <f t="shared" si="960"/>
        <v>1900</v>
      </c>
    </row>
    <row r="825" spans="1:2" x14ac:dyDescent="0.25">
      <c r="A825" s="1">
        <f t="shared" si="959"/>
        <v>1</v>
      </c>
      <c r="B825" s="1">
        <f t="shared" si="960"/>
        <v>1900</v>
      </c>
    </row>
    <row r="826" spans="1:2" x14ac:dyDescent="0.25">
      <c r="A826" s="1">
        <f t="shared" si="959"/>
        <v>1</v>
      </c>
      <c r="B826" s="1">
        <f t="shared" si="960"/>
        <v>1900</v>
      </c>
    </row>
    <row r="827" spans="1:2" x14ac:dyDescent="0.25">
      <c r="A827" s="1">
        <f t="shared" si="959"/>
        <v>1</v>
      </c>
      <c r="B827" s="1">
        <f t="shared" si="960"/>
        <v>1900</v>
      </c>
    </row>
    <row r="828" spans="1:2" x14ac:dyDescent="0.25">
      <c r="A828" s="1">
        <f t="shared" si="959"/>
        <v>1</v>
      </c>
      <c r="B828" s="1">
        <f t="shared" si="960"/>
        <v>1900</v>
      </c>
    </row>
    <row r="829" spans="1:2" x14ac:dyDescent="0.25">
      <c r="A829" s="1">
        <f t="shared" si="959"/>
        <v>1</v>
      </c>
      <c r="B829" s="1">
        <f t="shared" si="960"/>
        <v>1900</v>
      </c>
    </row>
    <row r="830" spans="1:2" x14ac:dyDescent="0.25">
      <c r="A830" s="1">
        <f t="shared" si="959"/>
        <v>1</v>
      </c>
      <c r="B830" s="1">
        <f t="shared" si="960"/>
        <v>1900</v>
      </c>
    </row>
    <row r="831" spans="1:2" x14ac:dyDescent="0.25">
      <c r="A831" s="1">
        <f t="shared" si="959"/>
        <v>1</v>
      </c>
      <c r="B831" s="1">
        <f t="shared" si="960"/>
        <v>1900</v>
      </c>
    </row>
    <row r="832" spans="1:2" x14ac:dyDescent="0.25">
      <c r="A832" s="1">
        <f t="shared" si="959"/>
        <v>1</v>
      </c>
      <c r="B832" s="1">
        <f t="shared" si="960"/>
        <v>1900</v>
      </c>
    </row>
    <row r="833" spans="1:2" x14ac:dyDescent="0.25">
      <c r="A833" s="1">
        <f t="shared" si="959"/>
        <v>1</v>
      </c>
      <c r="B833" s="1">
        <f t="shared" si="960"/>
        <v>1900</v>
      </c>
    </row>
    <row r="834" spans="1:2" x14ac:dyDescent="0.25">
      <c r="A834" s="1">
        <f t="shared" si="959"/>
        <v>1</v>
      </c>
      <c r="B834" s="1">
        <f t="shared" si="960"/>
        <v>1900</v>
      </c>
    </row>
    <row r="835" spans="1:2" x14ac:dyDescent="0.25">
      <c r="A835" s="1">
        <f t="shared" si="959"/>
        <v>1</v>
      </c>
      <c r="B835" s="1">
        <f t="shared" si="960"/>
        <v>1900</v>
      </c>
    </row>
    <row r="836" spans="1:2" x14ac:dyDescent="0.25">
      <c r="A836" s="1">
        <f t="shared" si="959"/>
        <v>1</v>
      </c>
      <c r="B836" s="1">
        <f t="shared" si="960"/>
        <v>1900</v>
      </c>
    </row>
    <row r="837" spans="1:2" x14ac:dyDescent="0.25">
      <c r="A837" s="1">
        <f t="shared" si="959"/>
        <v>1</v>
      </c>
      <c r="B837" s="1">
        <f t="shared" si="960"/>
        <v>1900</v>
      </c>
    </row>
    <row r="838" spans="1:2" x14ac:dyDescent="0.25">
      <c r="A838" s="1">
        <f t="shared" si="959"/>
        <v>1</v>
      </c>
      <c r="B838" s="1">
        <f t="shared" si="960"/>
        <v>1900</v>
      </c>
    </row>
    <row r="839" spans="1:2" x14ac:dyDescent="0.25">
      <c r="A839" s="1">
        <f t="shared" si="959"/>
        <v>1</v>
      </c>
      <c r="B839" s="1">
        <f t="shared" si="960"/>
        <v>1900</v>
      </c>
    </row>
    <row r="840" spans="1:2" x14ac:dyDescent="0.25">
      <c r="A840" s="1">
        <f t="shared" si="959"/>
        <v>1</v>
      </c>
      <c r="B840" s="1">
        <f t="shared" si="960"/>
        <v>1900</v>
      </c>
    </row>
    <row r="841" spans="1:2" x14ac:dyDescent="0.25">
      <c r="A841" s="1">
        <f t="shared" si="959"/>
        <v>1</v>
      </c>
      <c r="B841" s="1">
        <f t="shared" si="960"/>
        <v>1900</v>
      </c>
    </row>
    <row r="842" spans="1:2" x14ac:dyDescent="0.25">
      <c r="A842" s="1">
        <f t="shared" si="959"/>
        <v>1</v>
      </c>
      <c r="B842" s="1">
        <f t="shared" si="960"/>
        <v>1900</v>
      </c>
    </row>
    <row r="843" spans="1:2" x14ac:dyDescent="0.25">
      <c r="A843" s="1">
        <f t="shared" si="959"/>
        <v>1</v>
      </c>
      <c r="B843" s="1">
        <f t="shared" si="960"/>
        <v>1900</v>
      </c>
    </row>
    <row r="844" spans="1:2" x14ac:dyDescent="0.25">
      <c r="A844" s="1">
        <f t="shared" si="959"/>
        <v>1</v>
      </c>
      <c r="B844" s="1">
        <f t="shared" si="960"/>
        <v>1900</v>
      </c>
    </row>
    <row r="845" spans="1:2" x14ac:dyDescent="0.25">
      <c r="A845" s="1">
        <f t="shared" si="959"/>
        <v>1</v>
      </c>
      <c r="B845" s="1">
        <f t="shared" si="960"/>
        <v>1900</v>
      </c>
    </row>
    <row r="846" spans="1:2" x14ac:dyDescent="0.25">
      <c r="A846" s="1">
        <f t="shared" si="959"/>
        <v>1</v>
      </c>
      <c r="B846" s="1">
        <f t="shared" si="960"/>
        <v>1900</v>
      </c>
    </row>
    <row r="847" spans="1:2" x14ac:dyDescent="0.25">
      <c r="A847" s="1">
        <f t="shared" si="959"/>
        <v>1</v>
      </c>
      <c r="B847" s="1">
        <f t="shared" si="960"/>
        <v>1900</v>
      </c>
    </row>
    <row r="848" spans="1:2" x14ac:dyDescent="0.25">
      <c r="A848" s="1">
        <f t="shared" si="959"/>
        <v>1</v>
      </c>
      <c r="B848" s="1">
        <f t="shared" si="960"/>
        <v>1900</v>
      </c>
    </row>
    <row r="849" spans="1:2" x14ac:dyDescent="0.25">
      <c r="A849" s="1">
        <f t="shared" si="959"/>
        <v>1</v>
      </c>
      <c r="B849" s="1">
        <f t="shared" si="960"/>
        <v>1900</v>
      </c>
    </row>
    <row r="850" spans="1:2" x14ac:dyDescent="0.25">
      <c r="A850" s="1">
        <f t="shared" si="959"/>
        <v>1</v>
      </c>
      <c r="B850" s="1">
        <f t="shared" si="960"/>
        <v>1900</v>
      </c>
    </row>
    <row r="851" spans="1:2" x14ac:dyDescent="0.25">
      <c r="A851" s="1">
        <f t="shared" si="959"/>
        <v>1</v>
      </c>
      <c r="B851" s="1">
        <f t="shared" si="960"/>
        <v>1900</v>
      </c>
    </row>
    <row r="852" spans="1:2" x14ac:dyDescent="0.25">
      <c r="A852" s="1">
        <f t="shared" si="959"/>
        <v>1</v>
      </c>
      <c r="B852" s="1">
        <f t="shared" si="960"/>
        <v>1900</v>
      </c>
    </row>
    <row r="853" spans="1:2" x14ac:dyDescent="0.25">
      <c r="A853" s="1">
        <f t="shared" si="959"/>
        <v>1</v>
      </c>
      <c r="B853" s="1">
        <f t="shared" si="960"/>
        <v>1900</v>
      </c>
    </row>
    <row r="854" spans="1:2" x14ac:dyDescent="0.25">
      <c r="A854" s="1">
        <f t="shared" si="959"/>
        <v>1</v>
      </c>
      <c r="B854" s="1">
        <f t="shared" si="960"/>
        <v>1900</v>
      </c>
    </row>
    <row r="855" spans="1:2" x14ac:dyDescent="0.25">
      <c r="A855" s="1">
        <f t="shared" si="959"/>
        <v>1</v>
      </c>
      <c r="B855" s="1">
        <f t="shared" si="960"/>
        <v>1900</v>
      </c>
    </row>
    <row r="856" spans="1:2" x14ac:dyDescent="0.25">
      <c r="A856" s="1">
        <f t="shared" si="959"/>
        <v>1</v>
      </c>
      <c r="B856" s="1">
        <f t="shared" si="960"/>
        <v>1900</v>
      </c>
    </row>
    <row r="857" spans="1:2" x14ac:dyDescent="0.25">
      <c r="A857" s="1">
        <f t="shared" si="959"/>
        <v>1</v>
      </c>
      <c r="B857" s="1">
        <f t="shared" si="960"/>
        <v>1900</v>
      </c>
    </row>
    <row r="858" spans="1:2" x14ac:dyDescent="0.25">
      <c r="A858" s="1">
        <f t="shared" si="959"/>
        <v>1</v>
      </c>
      <c r="B858" s="1">
        <f t="shared" si="960"/>
        <v>1900</v>
      </c>
    </row>
    <row r="859" spans="1:2" x14ac:dyDescent="0.25">
      <c r="A859" s="1">
        <f t="shared" si="959"/>
        <v>1</v>
      </c>
      <c r="B859" s="1">
        <f t="shared" si="960"/>
        <v>1900</v>
      </c>
    </row>
    <row r="860" spans="1:2" x14ac:dyDescent="0.25">
      <c r="A860" s="1">
        <f t="shared" si="959"/>
        <v>1</v>
      </c>
      <c r="B860" s="1">
        <f t="shared" si="960"/>
        <v>1900</v>
      </c>
    </row>
    <row r="861" spans="1:2" x14ac:dyDescent="0.25">
      <c r="A861" s="1">
        <f t="shared" si="959"/>
        <v>1</v>
      </c>
      <c r="B861" s="1">
        <f t="shared" si="960"/>
        <v>1900</v>
      </c>
    </row>
    <row r="862" spans="1:2" x14ac:dyDescent="0.25">
      <c r="A862" s="1">
        <f t="shared" si="959"/>
        <v>1</v>
      </c>
      <c r="B862" s="1">
        <f t="shared" si="960"/>
        <v>1900</v>
      </c>
    </row>
    <row r="863" spans="1:2" x14ac:dyDescent="0.25">
      <c r="A863" s="1">
        <f t="shared" si="959"/>
        <v>1</v>
      </c>
      <c r="B863" s="1">
        <f t="shared" si="960"/>
        <v>1900</v>
      </c>
    </row>
    <row r="864" spans="1:2" x14ac:dyDescent="0.25">
      <c r="A864" s="1">
        <f t="shared" si="959"/>
        <v>1</v>
      </c>
      <c r="B864" s="1">
        <f t="shared" si="960"/>
        <v>1900</v>
      </c>
    </row>
    <row r="865" spans="1:2" x14ac:dyDescent="0.25">
      <c r="A865" s="1">
        <f t="shared" si="959"/>
        <v>1</v>
      </c>
      <c r="B865" s="1">
        <f t="shared" si="960"/>
        <v>1900</v>
      </c>
    </row>
    <row r="866" spans="1:2" x14ac:dyDescent="0.25">
      <c r="A866" s="1">
        <f t="shared" si="959"/>
        <v>1</v>
      </c>
      <c r="B866" s="1">
        <f t="shared" si="960"/>
        <v>1900</v>
      </c>
    </row>
    <row r="867" spans="1:2" x14ac:dyDescent="0.25">
      <c r="A867" s="1">
        <f t="shared" si="959"/>
        <v>1</v>
      </c>
      <c r="B867" s="1">
        <f t="shared" si="960"/>
        <v>1900</v>
      </c>
    </row>
    <row r="868" spans="1:2" x14ac:dyDescent="0.25">
      <c r="A868" s="1">
        <f t="shared" si="959"/>
        <v>1</v>
      </c>
      <c r="B868" s="1">
        <f t="shared" si="960"/>
        <v>1900</v>
      </c>
    </row>
    <row r="869" spans="1:2" x14ac:dyDescent="0.25">
      <c r="A869" s="1">
        <f t="shared" si="959"/>
        <v>1</v>
      </c>
      <c r="B869" s="1">
        <f t="shared" si="960"/>
        <v>1900</v>
      </c>
    </row>
    <row r="870" spans="1:2" x14ac:dyDescent="0.25">
      <c r="A870" s="1">
        <f t="shared" si="959"/>
        <v>1</v>
      </c>
      <c r="B870" s="1">
        <f t="shared" si="960"/>
        <v>1900</v>
      </c>
    </row>
    <row r="871" spans="1:2" x14ac:dyDescent="0.25">
      <c r="A871" s="1">
        <f t="shared" si="959"/>
        <v>1</v>
      </c>
      <c r="B871" s="1">
        <f t="shared" si="960"/>
        <v>1900</v>
      </c>
    </row>
    <row r="872" spans="1:2" x14ac:dyDescent="0.25">
      <c r="A872" s="1">
        <f t="shared" si="959"/>
        <v>1</v>
      </c>
      <c r="B872" s="1">
        <f t="shared" si="960"/>
        <v>1900</v>
      </c>
    </row>
    <row r="873" spans="1:2" x14ac:dyDescent="0.25">
      <c r="A873" s="1">
        <f t="shared" si="959"/>
        <v>1</v>
      </c>
      <c r="B873" s="1">
        <f t="shared" si="960"/>
        <v>1900</v>
      </c>
    </row>
    <row r="874" spans="1:2" x14ac:dyDescent="0.25">
      <c r="A874" s="1">
        <f t="shared" si="959"/>
        <v>1</v>
      </c>
      <c r="B874" s="1">
        <f t="shared" si="960"/>
        <v>1900</v>
      </c>
    </row>
    <row r="875" spans="1:2" x14ac:dyDescent="0.25">
      <c r="A875" s="1">
        <f t="shared" si="959"/>
        <v>1</v>
      </c>
      <c r="B875" s="1">
        <f t="shared" si="960"/>
        <v>1900</v>
      </c>
    </row>
    <row r="876" spans="1:2" x14ac:dyDescent="0.25">
      <c r="A876" s="1">
        <f t="shared" ref="A876:A939" si="961">MONTH(C876)</f>
        <v>1</v>
      </c>
      <c r="B876" s="1">
        <f t="shared" ref="B876:B939" si="962">YEAR(C876)</f>
        <v>1900</v>
      </c>
    </row>
    <row r="877" spans="1:2" x14ac:dyDescent="0.25">
      <c r="A877" s="1">
        <f t="shared" si="961"/>
        <v>1</v>
      </c>
      <c r="B877" s="1">
        <f t="shared" si="962"/>
        <v>1900</v>
      </c>
    </row>
    <row r="878" spans="1:2" x14ac:dyDescent="0.25">
      <c r="A878" s="1">
        <f t="shared" si="961"/>
        <v>1</v>
      </c>
      <c r="B878" s="1">
        <f t="shared" si="962"/>
        <v>1900</v>
      </c>
    </row>
    <row r="879" spans="1:2" x14ac:dyDescent="0.25">
      <c r="A879" s="1">
        <f t="shared" si="961"/>
        <v>1</v>
      </c>
      <c r="B879" s="1">
        <f t="shared" si="962"/>
        <v>1900</v>
      </c>
    </row>
    <row r="880" spans="1:2" x14ac:dyDescent="0.25">
      <c r="A880" s="1">
        <f t="shared" si="961"/>
        <v>1</v>
      </c>
      <c r="B880" s="1">
        <f t="shared" si="962"/>
        <v>1900</v>
      </c>
    </row>
    <row r="881" spans="1:2" x14ac:dyDescent="0.25">
      <c r="A881" s="1">
        <f t="shared" si="961"/>
        <v>1</v>
      </c>
      <c r="B881" s="1">
        <f t="shared" si="962"/>
        <v>1900</v>
      </c>
    </row>
    <row r="882" spans="1:2" x14ac:dyDescent="0.25">
      <c r="A882" s="1">
        <f t="shared" si="961"/>
        <v>1</v>
      </c>
      <c r="B882" s="1">
        <f t="shared" si="962"/>
        <v>1900</v>
      </c>
    </row>
    <row r="883" spans="1:2" x14ac:dyDescent="0.25">
      <c r="A883" s="1">
        <f t="shared" si="961"/>
        <v>1</v>
      </c>
      <c r="B883" s="1">
        <f t="shared" si="962"/>
        <v>1900</v>
      </c>
    </row>
    <row r="884" spans="1:2" x14ac:dyDescent="0.25">
      <c r="A884" s="1">
        <f t="shared" si="961"/>
        <v>1</v>
      </c>
      <c r="B884" s="1">
        <f t="shared" si="962"/>
        <v>1900</v>
      </c>
    </row>
    <row r="885" spans="1:2" x14ac:dyDescent="0.25">
      <c r="A885" s="1">
        <f t="shared" si="961"/>
        <v>1</v>
      </c>
      <c r="B885" s="1">
        <f t="shared" si="962"/>
        <v>1900</v>
      </c>
    </row>
    <row r="886" spans="1:2" x14ac:dyDescent="0.25">
      <c r="A886" s="1">
        <f t="shared" si="961"/>
        <v>1</v>
      </c>
      <c r="B886" s="1">
        <f t="shared" si="962"/>
        <v>1900</v>
      </c>
    </row>
    <row r="887" spans="1:2" x14ac:dyDescent="0.25">
      <c r="A887" s="1">
        <f t="shared" si="961"/>
        <v>1</v>
      </c>
      <c r="B887" s="1">
        <f t="shared" si="962"/>
        <v>1900</v>
      </c>
    </row>
    <row r="888" spans="1:2" x14ac:dyDescent="0.25">
      <c r="A888" s="1">
        <f t="shared" si="961"/>
        <v>1</v>
      </c>
      <c r="B888" s="1">
        <f t="shared" si="962"/>
        <v>1900</v>
      </c>
    </row>
    <row r="889" spans="1:2" x14ac:dyDescent="0.25">
      <c r="A889" s="1">
        <f t="shared" si="961"/>
        <v>1</v>
      </c>
      <c r="B889" s="1">
        <f t="shared" si="962"/>
        <v>1900</v>
      </c>
    </row>
    <row r="890" spans="1:2" x14ac:dyDescent="0.25">
      <c r="A890" s="1">
        <f t="shared" si="961"/>
        <v>1</v>
      </c>
      <c r="B890" s="1">
        <f t="shared" si="962"/>
        <v>1900</v>
      </c>
    </row>
    <row r="891" spans="1:2" x14ac:dyDescent="0.25">
      <c r="A891" s="1">
        <f t="shared" si="961"/>
        <v>1</v>
      </c>
      <c r="B891" s="1">
        <f t="shared" si="962"/>
        <v>1900</v>
      </c>
    </row>
    <row r="892" spans="1:2" x14ac:dyDescent="0.25">
      <c r="A892" s="1">
        <f t="shared" si="961"/>
        <v>1</v>
      </c>
      <c r="B892" s="1">
        <f t="shared" si="962"/>
        <v>1900</v>
      </c>
    </row>
    <row r="893" spans="1:2" x14ac:dyDescent="0.25">
      <c r="A893" s="1">
        <f t="shared" si="961"/>
        <v>1</v>
      </c>
      <c r="B893" s="1">
        <f t="shared" si="962"/>
        <v>1900</v>
      </c>
    </row>
    <row r="894" spans="1:2" x14ac:dyDescent="0.25">
      <c r="A894" s="1">
        <f t="shared" si="961"/>
        <v>1</v>
      </c>
      <c r="B894" s="1">
        <f t="shared" si="962"/>
        <v>1900</v>
      </c>
    </row>
    <row r="895" spans="1:2" x14ac:dyDescent="0.25">
      <c r="A895" s="1">
        <f t="shared" si="961"/>
        <v>1</v>
      </c>
      <c r="B895" s="1">
        <f t="shared" si="962"/>
        <v>1900</v>
      </c>
    </row>
    <row r="896" spans="1:2" x14ac:dyDescent="0.25">
      <c r="A896" s="1">
        <f t="shared" si="961"/>
        <v>1</v>
      </c>
      <c r="B896" s="1">
        <f t="shared" si="962"/>
        <v>1900</v>
      </c>
    </row>
    <row r="897" spans="1:2" x14ac:dyDescent="0.25">
      <c r="A897" s="1">
        <f t="shared" si="961"/>
        <v>1</v>
      </c>
      <c r="B897" s="1">
        <f t="shared" si="962"/>
        <v>1900</v>
      </c>
    </row>
    <row r="898" spans="1:2" x14ac:dyDescent="0.25">
      <c r="A898" s="1">
        <f t="shared" si="961"/>
        <v>1</v>
      </c>
      <c r="B898" s="1">
        <f t="shared" si="962"/>
        <v>1900</v>
      </c>
    </row>
    <row r="899" spans="1:2" x14ac:dyDescent="0.25">
      <c r="A899" s="1">
        <f t="shared" si="961"/>
        <v>1</v>
      </c>
      <c r="B899" s="1">
        <f t="shared" si="962"/>
        <v>1900</v>
      </c>
    </row>
    <row r="900" spans="1:2" x14ac:dyDescent="0.25">
      <c r="A900" s="1">
        <f t="shared" si="961"/>
        <v>1</v>
      </c>
      <c r="B900" s="1">
        <f t="shared" si="962"/>
        <v>1900</v>
      </c>
    </row>
    <row r="901" spans="1:2" x14ac:dyDescent="0.25">
      <c r="A901" s="1">
        <f t="shared" si="961"/>
        <v>1</v>
      </c>
      <c r="B901" s="1">
        <f t="shared" si="962"/>
        <v>1900</v>
      </c>
    </row>
    <row r="902" spans="1:2" x14ac:dyDescent="0.25">
      <c r="A902" s="1">
        <f t="shared" si="961"/>
        <v>1</v>
      </c>
      <c r="B902" s="1">
        <f t="shared" si="962"/>
        <v>1900</v>
      </c>
    </row>
    <row r="903" spans="1:2" x14ac:dyDescent="0.25">
      <c r="A903" s="1">
        <f t="shared" si="961"/>
        <v>1</v>
      </c>
      <c r="B903" s="1">
        <f t="shared" si="962"/>
        <v>1900</v>
      </c>
    </row>
    <row r="904" spans="1:2" x14ac:dyDescent="0.25">
      <c r="A904" s="1">
        <f t="shared" si="961"/>
        <v>1</v>
      </c>
      <c r="B904" s="1">
        <f t="shared" si="962"/>
        <v>1900</v>
      </c>
    </row>
    <row r="905" spans="1:2" x14ac:dyDescent="0.25">
      <c r="A905" s="1">
        <f t="shared" si="961"/>
        <v>1</v>
      </c>
      <c r="B905" s="1">
        <f t="shared" si="962"/>
        <v>1900</v>
      </c>
    </row>
    <row r="906" spans="1:2" x14ac:dyDescent="0.25">
      <c r="A906" s="1">
        <f t="shared" si="961"/>
        <v>1</v>
      </c>
      <c r="B906" s="1">
        <f t="shared" si="962"/>
        <v>1900</v>
      </c>
    </row>
    <row r="907" spans="1:2" x14ac:dyDescent="0.25">
      <c r="A907" s="1">
        <f t="shared" si="961"/>
        <v>1</v>
      </c>
      <c r="B907" s="1">
        <f t="shared" si="962"/>
        <v>1900</v>
      </c>
    </row>
    <row r="908" spans="1:2" x14ac:dyDescent="0.25">
      <c r="A908" s="1">
        <f t="shared" si="961"/>
        <v>1</v>
      </c>
      <c r="B908" s="1">
        <f t="shared" si="962"/>
        <v>1900</v>
      </c>
    </row>
    <row r="909" spans="1:2" x14ac:dyDescent="0.25">
      <c r="A909" s="1">
        <f t="shared" si="961"/>
        <v>1</v>
      </c>
      <c r="B909" s="1">
        <f t="shared" si="962"/>
        <v>1900</v>
      </c>
    </row>
    <row r="910" spans="1:2" x14ac:dyDescent="0.25">
      <c r="A910" s="1">
        <f t="shared" si="961"/>
        <v>1</v>
      </c>
      <c r="B910" s="1">
        <f t="shared" si="962"/>
        <v>1900</v>
      </c>
    </row>
    <row r="911" spans="1:2" x14ac:dyDescent="0.25">
      <c r="A911" s="1">
        <f t="shared" si="961"/>
        <v>1</v>
      </c>
      <c r="B911" s="1">
        <f t="shared" si="962"/>
        <v>1900</v>
      </c>
    </row>
    <row r="912" spans="1:2" x14ac:dyDescent="0.25">
      <c r="A912" s="1">
        <f t="shared" si="961"/>
        <v>1</v>
      </c>
      <c r="B912" s="1">
        <f t="shared" si="962"/>
        <v>1900</v>
      </c>
    </row>
    <row r="913" spans="1:2" x14ac:dyDescent="0.25">
      <c r="A913" s="1">
        <f t="shared" si="961"/>
        <v>1</v>
      </c>
      <c r="B913" s="1">
        <f t="shared" si="962"/>
        <v>1900</v>
      </c>
    </row>
    <row r="914" spans="1:2" x14ac:dyDescent="0.25">
      <c r="A914" s="1">
        <f t="shared" si="961"/>
        <v>1</v>
      </c>
      <c r="B914" s="1">
        <f t="shared" si="962"/>
        <v>1900</v>
      </c>
    </row>
    <row r="915" spans="1:2" x14ac:dyDescent="0.25">
      <c r="A915" s="1">
        <f t="shared" si="961"/>
        <v>1</v>
      </c>
      <c r="B915" s="1">
        <f t="shared" si="962"/>
        <v>1900</v>
      </c>
    </row>
    <row r="916" spans="1:2" x14ac:dyDescent="0.25">
      <c r="A916" s="1">
        <f t="shared" si="961"/>
        <v>1</v>
      </c>
      <c r="B916" s="1">
        <f t="shared" si="962"/>
        <v>1900</v>
      </c>
    </row>
    <row r="917" spans="1:2" x14ac:dyDescent="0.25">
      <c r="A917" s="1">
        <f t="shared" si="961"/>
        <v>1</v>
      </c>
      <c r="B917" s="1">
        <f t="shared" si="962"/>
        <v>1900</v>
      </c>
    </row>
    <row r="918" spans="1:2" x14ac:dyDescent="0.25">
      <c r="A918" s="1">
        <f t="shared" si="961"/>
        <v>1</v>
      </c>
      <c r="B918" s="1">
        <f t="shared" si="962"/>
        <v>1900</v>
      </c>
    </row>
    <row r="919" spans="1:2" x14ac:dyDescent="0.25">
      <c r="A919" s="1">
        <f t="shared" si="961"/>
        <v>1</v>
      </c>
      <c r="B919" s="1">
        <f t="shared" si="962"/>
        <v>1900</v>
      </c>
    </row>
    <row r="920" spans="1:2" x14ac:dyDescent="0.25">
      <c r="A920" s="1">
        <f t="shared" si="961"/>
        <v>1</v>
      </c>
      <c r="B920" s="1">
        <f t="shared" si="962"/>
        <v>1900</v>
      </c>
    </row>
    <row r="921" spans="1:2" x14ac:dyDescent="0.25">
      <c r="A921" s="1">
        <f t="shared" si="961"/>
        <v>1</v>
      </c>
      <c r="B921" s="1">
        <f t="shared" si="962"/>
        <v>1900</v>
      </c>
    </row>
    <row r="922" spans="1:2" x14ac:dyDescent="0.25">
      <c r="A922" s="1">
        <f t="shared" si="961"/>
        <v>1</v>
      </c>
      <c r="B922" s="1">
        <f t="shared" si="962"/>
        <v>1900</v>
      </c>
    </row>
    <row r="923" spans="1:2" x14ac:dyDescent="0.25">
      <c r="A923" s="1">
        <f t="shared" si="961"/>
        <v>1</v>
      </c>
      <c r="B923" s="1">
        <f t="shared" si="962"/>
        <v>1900</v>
      </c>
    </row>
    <row r="924" spans="1:2" x14ac:dyDescent="0.25">
      <c r="A924" s="1">
        <f t="shared" si="961"/>
        <v>1</v>
      </c>
      <c r="B924" s="1">
        <f t="shared" si="962"/>
        <v>1900</v>
      </c>
    </row>
    <row r="925" spans="1:2" x14ac:dyDescent="0.25">
      <c r="A925" s="1">
        <f t="shared" si="961"/>
        <v>1</v>
      </c>
      <c r="B925" s="1">
        <f t="shared" si="962"/>
        <v>1900</v>
      </c>
    </row>
    <row r="926" spans="1:2" x14ac:dyDescent="0.25">
      <c r="A926" s="1">
        <f t="shared" si="961"/>
        <v>1</v>
      </c>
      <c r="B926" s="1">
        <f t="shared" si="962"/>
        <v>1900</v>
      </c>
    </row>
    <row r="927" spans="1:2" x14ac:dyDescent="0.25">
      <c r="A927" s="1">
        <f t="shared" si="961"/>
        <v>1</v>
      </c>
      <c r="B927" s="1">
        <f t="shared" si="962"/>
        <v>1900</v>
      </c>
    </row>
    <row r="928" spans="1:2" x14ac:dyDescent="0.25">
      <c r="A928" s="1">
        <f t="shared" si="961"/>
        <v>1</v>
      </c>
      <c r="B928" s="1">
        <f t="shared" si="962"/>
        <v>1900</v>
      </c>
    </row>
    <row r="929" spans="1:2" x14ac:dyDescent="0.25">
      <c r="A929" s="1">
        <f t="shared" si="961"/>
        <v>1</v>
      </c>
      <c r="B929" s="1">
        <f t="shared" si="962"/>
        <v>1900</v>
      </c>
    </row>
    <row r="930" spans="1:2" x14ac:dyDescent="0.25">
      <c r="A930" s="1">
        <f t="shared" si="961"/>
        <v>1</v>
      </c>
      <c r="B930" s="1">
        <f t="shared" si="962"/>
        <v>1900</v>
      </c>
    </row>
    <row r="931" spans="1:2" x14ac:dyDescent="0.25">
      <c r="A931" s="1">
        <f t="shared" si="961"/>
        <v>1</v>
      </c>
      <c r="B931" s="1">
        <f t="shared" si="962"/>
        <v>1900</v>
      </c>
    </row>
    <row r="932" spans="1:2" x14ac:dyDescent="0.25">
      <c r="A932" s="1">
        <f t="shared" si="961"/>
        <v>1</v>
      </c>
      <c r="B932" s="1">
        <f t="shared" si="962"/>
        <v>1900</v>
      </c>
    </row>
    <row r="933" spans="1:2" x14ac:dyDescent="0.25">
      <c r="A933" s="1">
        <f t="shared" si="961"/>
        <v>1</v>
      </c>
      <c r="B933" s="1">
        <f t="shared" si="962"/>
        <v>1900</v>
      </c>
    </row>
    <row r="934" spans="1:2" x14ac:dyDescent="0.25">
      <c r="A934" s="1">
        <f t="shared" si="961"/>
        <v>1</v>
      </c>
      <c r="B934" s="1">
        <f t="shared" si="962"/>
        <v>1900</v>
      </c>
    </row>
    <row r="935" spans="1:2" x14ac:dyDescent="0.25">
      <c r="A935" s="1">
        <f t="shared" si="961"/>
        <v>1</v>
      </c>
      <c r="B935" s="1">
        <f t="shared" si="962"/>
        <v>1900</v>
      </c>
    </row>
    <row r="936" spans="1:2" x14ac:dyDescent="0.25">
      <c r="A936" s="1">
        <f t="shared" si="961"/>
        <v>1</v>
      </c>
      <c r="B936" s="1">
        <f t="shared" si="962"/>
        <v>1900</v>
      </c>
    </row>
    <row r="937" spans="1:2" x14ac:dyDescent="0.25">
      <c r="A937" s="1">
        <f t="shared" si="961"/>
        <v>1</v>
      </c>
      <c r="B937" s="1">
        <f t="shared" si="962"/>
        <v>1900</v>
      </c>
    </row>
    <row r="938" spans="1:2" x14ac:dyDescent="0.25">
      <c r="A938" s="1">
        <f t="shared" si="961"/>
        <v>1</v>
      </c>
      <c r="B938" s="1">
        <f t="shared" si="962"/>
        <v>1900</v>
      </c>
    </row>
    <row r="939" spans="1:2" x14ac:dyDescent="0.25">
      <c r="A939" s="1">
        <f t="shared" si="961"/>
        <v>1</v>
      </c>
      <c r="B939" s="1">
        <f t="shared" si="962"/>
        <v>1900</v>
      </c>
    </row>
    <row r="940" spans="1:2" x14ac:dyDescent="0.25">
      <c r="A940" s="1">
        <f t="shared" ref="A940:A1003" si="963">MONTH(C940)</f>
        <v>1</v>
      </c>
      <c r="B940" s="1">
        <f t="shared" ref="B940:B1003" si="964">YEAR(C940)</f>
        <v>1900</v>
      </c>
    </row>
    <row r="941" spans="1:2" x14ac:dyDescent="0.25">
      <c r="A941" s="1">
        <f t="shared" si="963"/>
        <v>1</v>
      </c>
      <c r="B941" s="1">
        <f t="shared" si="964"/>
        <v>1900</v>
      </c>
    </row>
    <row r="942" spans="1:2" x14ac:dyDescent="0.25">
      <c r="A942" s="1">
        <f t="shared" si="963"/>
        <v>1</v>
      </c>
      <c r="B942" s="1">
        <f t="shared" si="964"/>
        <v>1900</v>
      </c>
    </row>
    <row r="943" spans="1:2" x14ac:dyDescent="0.25">
      <c r="A943" s="1">
        <f t="shared" si="963"/>
        <v>1</v>
      </c>
      <c r="B943" s="1">
        <f t="shared" si="964"/>
        <v>1900</v>
      </c>
    </row>
    <row r="944" spans="1:2" x14ac:dyDescent="0.25">
      <c r="A944" s="1">
        <f t="shared" si="963"/>
        <v>1</v>
      </c>
      <c r="B944" s="1">
        <f t="shared" si="964"/>
        <v>1900</v>
      </c>
    </row>
    <row r="945" spans="1:2" x14ac:dyDescent="0.25">
      <c r="A945" s="1">
        <f t="shared" si="963"/>
        <v>1</v>
      </c>
      <c r="B945" s="1">
        <f t="shared" si="964"/>
        <v>1900</v>
      </c>
    </row>
    <row r="946" spans="1:2" x14ac:dyDescent="0.25">
      <c r="A946" s="1">
        <f t="shared" si="963"/>
        <v>1</v>
      </c>
      <c r="B946" s="1">
        <f t="shared" si="964"/>
        <v>1900</v>
      </c>
    </row>
    <row r="947" spans="1:2" x14ac:dyDescent="0.25">
      <c r="A947" s="1">
        <f t="shared" si="963"/>
        <v>1</v>
      </c>
      <c r="B947" s="1">
        <f t="shared" si="964"/>
        <v>1900</v>
      </c>
    </row>
    <row r="948" spans="1:2" x14ac:dyDescent="0.25">
      <c r="A948" s="1">
        <f t="shared" si="963"/>
        <v>1</v>
      </c>
      <c r="B948" s="1">
        <f t="shared" si="964"/>
        <v>1900</v>
      </c>
    </row>
    <row r="949" spans="1:2" x14ac:dyDescent="0.25">
      <c r="A949" s="1">
        <f t="shared" si="963"/>
        <v>1</v>
      </c>
      <c r="B949" s="1">
        <f t="shared" si="964"/>
        <v>1900</v>
      </c>
    </row>
    <row r="950" spans="1:2" x14ac:dyDescent="0.25">
      <c r="A950" s="1">
        <f t="shared" si="963"/>
        <v>1</v>
      </c>
      <c r="B950" s="1">
        <f t="shared" si="964"/>
        <v>1900</v>
      </c>
    </row>
    <row r="951" spans="1:2" x14ac:dyDescent="0.25">
      <c r="A951" s="1">
        <f t="shared" si="963"/>
        <v>1</v>
      </c>
      <c r="B951" s="1">
        <f t="shared" si="964"/>
        <v>1900</v>
      </c>
    </row>
    <row r="952" spans="1:2" x14ac:dyDescent="0.25">
      <c r="A952" s="1">
        <f t="shared" si="963"/>
        <v>1</v>
      </c>
      <c r="B952" s="1">
        <f t="shared" si="964"/>
        <v>1900</v>
      </c>
    </row>
    <row r="953" spans="1:2" x14ac:dyDescent="0.25">
      <c r="A953" s="1">
        <f t="shared" si="963"/>
        <v>1</v>
      </c>
      <c r="B953" s="1">
        <f t="shared" si="964"/>
        <v>1900</v>
      </c>
    </row>
    <row r="954" spans="1:2" x14ac:dyDescent="0.25">
      <c r="A954" s="1">
        <f t="shared" si="963"/>
        <v>1</v>
      </c>
      <c r="B954" s="1">
        <f t="shared" si="964"/>
        <v>1900</v>
      </c>
    </row>
    <row r="955" spans="1:2" x14ac:dyDescent="0.25">
      <c r="A955" s="1">
        <f t="shared" si="963"/>
        <v>1</v>
      </c>
      <c r="B955" s="1">
        <f t="shared" si="964"/>
        <v>1900</v>
      </c>
    </row>
    <row r="956" spans="1:2" x14ac:dyDescent="0.25">
      <c r="A956" s="1">
        <f t="shared" si="963"/>
        <v>1</v>
      </c>
      <c r="B956" s="1">
        <f t="shared" si="964"/>
        <v>1900</v>
      </c>
    </row>
    <row r="957" spans="1:2" x14ac:dyDescent="0.25">
      <c r="A957" s="1">
        <f t="shared" si="963"/>
        <v>1</v>
      </c>
      <c r="B957" s="1">
        <f t="shared" si="964"/>
        <v>1900</v>
      </c>
    </row>
    <row r="958" spans="1:2" x14ac:dyDescent="0.25">
      <c r="A958" s="1">
        <f t="shared" si="963"/>
        <v>1</v>
      </c>
      <c r="B958" s="1">
        <f t="shared" si="964"/>
        <v>1900</v>
      </c>
    </row>
    <row r="959" spans="1:2" x14ac:dyDescent="0.25">
      <c r="A959" s="1">
        <f t="shared" si="963"/>
        <v>1</v>
      </c>
      <c r="B959" s="1">
        <f t="shared" si="964"/>
        <v>1900</v>
      </c>
    </row>
    <row r="960" spans="1:2" x14ac:dyDescent="0.25">
      <c r="A960" s="1">
        <f t="shared" si="963"/>
        <v>1</v>
      </c>
      <c r="B960" s="1">
        <f t="shared" si="964"/>
        <v>1900</v>
      </c>
    </row>
    <row r="961" spans="1:2" x14ac:dyDescent="0.25">
      <c r="A961" s="1">
        <f t="shared" si="963"/>
        <v>1</v>
      </c>
      <c r="B961" s="1">
        <f t="shared" si="964"/>
        <v>1900</v>
      </c>
    </row>
    <row r="962" spans="1:2" x14ac:dyDescent="0.25">
      <c r="A962" s="1">
        <f t="shared" si="963"/>
        <v>1</v>
      </c>
      <c r="B962" s="1">
        <f t="shared" si="964"/>
        <v>1900</v>
      </c>
    </row>
    <row r="963" spans="1:2" x14ac:dyDescent="0.25">
      <c r="A963" s="1">
        <f t="shared" si="963"/>
        <v>1</v>
      </c>
      <c r="B963" s="1">
        <f t="shared" si="964"/>
        <v>1900</v>
      </c>
    </row>
    <row r="964" spans="1:2" x14ac:dyDescent="0.25">
      <c r="A964" s="1">
        <f t="shared" si="963"/>
        <v>1</v>
      </c>
      <c r="B964" s="1">
        <f t="shared" si="964"/>
        <v>1900</v>
      </c>
    </row>
    <row r="965" spans="1:2" x14ac:dyDescent="0.25">
      <c r="A965" s="1">
        <f t="shared" si="963"/>
        <v>1</v>
      </c>
      <c r="B965" s="1">
        <f t="shared" si="964"/>
        <v>1900</v>
      </c>
    </row>
    <row r="966" spans="1:2" x14ac:dyDescent="0.25">
      <c r="A966" s="1">
        <f t="shared" si="963"/>
        <v>1</v>
      </c>
      <c r="B966" s="1">
        <f t="shared" si="964"/>
        <v>1900</v>
      </c>
    </row>
    <row r="967" spans="1:2" x14ac:dyDescent="0.25">
      <c r="A967" s="1">
        <f t="shared" si="963"/>
        <v>1</v>
      </c>
      <c r="B967" s="1">
        <f t="shared" si="964"/>
        <v>1900</v>
      </c>
    </row>
    <row r="968" spans="1:2" x14ac:dyDescent="0.25">
      <c r="A968" s="1">
        <f t="shared" si="963"/>
        <v>1</v>
      </c>
      <c r="B968" s="1">
        <f t="shared" si="964"/>
        <v>1900</v>
      </c>
    </row>
    <row r="969" spans="1:2" x14ac:dyDescent="0.25">
      <c r="A969" s="1">
        <f t="shared" si="963"/>
        <v>1</v>
      </c>
      <c r="B969" s="1">
        <f t="shared" si="964"/>
        <v>1900</v>
      </c>
    </row>
    <row r="970" spans="1:2" x14ac:dyDescent="0.25">
      <c r="A970" s="1">
        <f t="shared" si="963"/>
        <v>1</v>
      </c>
      <c r="B970" s="1">
        <f t="shared" si="964"/>
        <v>1900</v>
      </c>
    </row>
    <row r="971" spans="1:2" x14ac:dyDescent="0.25">
      <c r="A971" s="1">
        <f t="shared" si="963"/>
        <v>1</v>
      </c>
      <c r="B971" s="1">
        <f t="shared" si="964"/>
        <v>1900</v>
      </c>
    </row>
    <row r="972" spans="1:2" x14ac:dyDescent="0.25">
      <c r="A972" s="1">
        <f t="shared" si="963"/>
        <v>1</v>
      </c>
      <c r="B972" s="1">
        <f t="shared" si="964"/>
        <v>1900</v>
      </c>
    </row>
    <row r="973" spans="1:2" x14ac:dyDescent="0.25">
      <c r="A973" s="1">
        <f t="shared" si="963"/>
        <v>1</v>
      </c>
      <c r="B973" s="1">
        <f t="shared" si="964"/>
        <v>1900</v>
      </c>
    </row>
    <row r="974" spans="1:2" x14ac:dyDescent="0.25">
      <c r="A974" s="1">
        <f t="shared" si="963"/>
        <v>1</v>
      </c>
      <c r="B974" s="1">
        <f t="shared" si="964"/>
        <v>1900</v>
      </c>
    </row>
    <row r="975" spans="1:2" x14ac:dyDescent="0.25">
      <c r="A975" s="1">
        <f t="shared" si="963"/>
        <v>1</v>
      </c>
      <c r="B975" s="1">
        <f t="shared" si="964"/>
        <v>1900</v>
      </c>
    </row>
    <row r="976" spans="1:2" x14ac:dyDescent="0.25">
      <c r="A976" s="1">
        <f t="shared" si="963"/>
        <v>1</v>
      </c>
      <c r="B976" s="1">
        <f t="shared" si="964"/>
        <v>1900</v>
      </c>
    </row>
    <row r="977" spans="1:2" x14ac:dyDescent="0.25">
      <c r="A977" s="1">
        <f t="shared" si="963"/>
        <v>1</v>
      </c>
      <c r="B977" s="1">
        <f t="shared" si="964"/>
        <v>1900</v>
      </c>
    </row>
    <row r="978" spans="1:2" x14ac:dyDescent="0.25">
      <c r="A978" s="1">
        <f t="shared" si="963"/>
        <v>1</v>
      </c>
      <c r="B978" s="1">
        <f t="shared" si="964"/>
        <v>1900</v>
      </c>
    </row>
    <row r="979" spans="1:2" x14ac:dyDescent="0.25">
      <c r="A979" s="1">
        <f t="shared" si="963"/>
        <v>1</v>
      </c>
      <c r="B979" s="1">
        <f t="shared" si="964"/>
        <v>1900</v>
      </c>
    </row>
    <row r="980" spans="1:2" x14ac:dyDescent="0.25">
      <c r="A980" s="1">
        <f t="shared" si="963"/>
        <v>1</v>
      </c>
      <c r="B980" s="1">
        <f t="shared" si="964"/>
        <v>1900</v>
      </c>
    </row>
    <row r="981" spans="1:2" x14ac:dyDescent="0.25">
      <c r="A981" s="1">
        <f t="shared" si="963"/>
        <v>1</v>
      </c>
      <c r="B981" s="1">
        <f t="shared" si="964"/>
        <v>1900</v>
      </c>
    </row>
    <row r="982" spans="1:2" x14ac:dyDescent="0.25">
      <c r="A982" s="1">
        <f t="shared" si="963"/>
        <v>1</v>
      </c>
      <c r="B982" s="1">
        <f t="shared" si="964"/>
        <v>1900</v>
      </c>
    </row>
    <row r="983" spans="1:2" x14ac:dyDescent="0.25">
      <c r="A983" s="1">
        <f t="shared" si="963"/>
        <v>1</v>
      </c>
      <c r="B983" s="1">
        <f t="shared" si="964"/>
        <v>1900</v>
      </c>
    </row>
    <row r="984" spans="1:2" x14ac:dyDescent="0.25">
      <c r="A984" s="1">
        <f t="shared" si="963"/>
        <v>1</v>
      </c>
      <c r="B984" s="1">
        <f t="shared" si="964"/>
        <v>1900</v>
      </c>
    </row>
    <row r="985" spans="1:2" x14ac:dyDescent="0.25">
      <c r="A985" s="1">
        <f t="shared" si="963"/>
        <v>1</v>
      </c>
      <c r="B985" s="1">
        <f t="shared" si="964"/>
        <v>1900</v>
      </c>
    </row>
    <row r="986" spans="1:2" x14ac:dyDescent="0.25">
      <c r="A986" s="1">
        <f t="shared" si="963"/>
        <v>1</v>
      </c>
      <c r="B986" s="1">
        <f t="shared" si="964"/>
        <v>1900</v>
      </c>
    </row>
    <row r="987" spans="1:2" x14ac:dyDescent="0.25">
      <c r="A987" s="1">
        <f t="shared" si="963"/>
        <v>1</v>
      </c>
      <c r="B987" s="1">
        <f t="shared" si="964"/>
        <v>1900</v>
      </c>
    </row>
    <row r="988" spans="1:2" x14ac:dyDescent="0.25">
      <c r="A988" s="1">
        <f t="shared" si="963"/>
        <v>1</v>
      </c>
      <c r="B988" s="1">
        <f t="shared" si="964"/>
        <v>1900</v>
      </c>
    </row>
    <row r="989" spans="1:2" x14ac:dyDescent="0.25">
      <c r="A989" s="1">
        <f t="shared" si="963"/>
        <v>1</v>
      </c>
      <c r="B989" s="1">
        <f t="shared" si="964"/>
        <v>1900</v>
      </c>
    </row>
    <row r="990" spans="1:2" x14ac:dyDescent="0.25">
      <c r="A990" s="1">
        <f t="shared" si="963"/>
        <v>1</v>
      </c>
      <c r="B990" s="1">
        <f t="shared" si="964"/>
        <v>1900</v>
      </c>
    </row>
    <row r="991" spans="1:2" x14ac:dyDescent="0.25">
      <c r="A991" s="1">
        <f t="shared" si="963"/>
        <v>1</v>
      </c>
      <c r="B991" s="1">
        <f t="shared" si="964"/>
        <v>1900</v>
      </c>
    </row>
    <row r="992" spans="1:2" x14ac:dyDescent="0.25">
      <c r="A992" s="1">
        <f t="shared" si="963"/>
        <v>1</v>
      </c>
      <c r="B992" s="1">
        <f t="shared" si="964"/>
        <v>1900</v>
      </c>
    </row>
    <row r="993" spans="1:2" x14ac:dyDescent="0.25">
      <c r="A993" s="1">
        <f t="shared" si="963"/>
        <v>1</v>
      </c>
      <c r="B993" s="1">
        <f t="shared" si="964"/>
        <v>1900</v>
      </c>
    </row>
    <row r="994" spans="1:2" x14ac:dyDescent="0.25">
      <c r="A994" s="1">
        <f t="shared" si="963"/>
        <v>1</v>
      </c>
      <c r="B994" s="1">
        <f t="shared" si="964"/>
        <v>1900</v>
      </c>
    </row>
    <row r="995" spans="1:2" x14ac:dyDescent="0.25">
      <c r="A995" s="1">
        <f t="shared" si="963"/>
        <v>1</v>
      </c>
      <c r="B995" s="1">
        <f t="shared" si="964"/>
        <v>1900</v>
      </c>
    </row>
    <row r="996" spans="1:2" x14ac:dyDescent="0.25">
      <c r="A996" s="1">
        <f t="shared" si="963"/>
        <v>1</v>
      </c>
      <c r="B996" s="1">
        <f t="shared" si="964"/>
        <v>1900</v>
      </c>
    </row>
    <row r="997" spans="1:2" x14ac:dyDescent="0.25">
      <c r="A997" s="1">
        <f t="shared" si="963"/>
        <v>1</v>
      </c>
      <c r="B997" s="1">
        <f t="shared" si="964"/>
        <v>1900</v>
      </c>
    </row>
    <row r="998" spans="1:2" x14ac:dyDescent="0.25">
      <c r="A998" s="1">
        <f t="shared" si="963"/>
        <v>1</v>
      </c>
      <c r="B998" s="1">
        <f t="shared" si="964"/>
        <v>1900</v>
      </c>
    </row>
    <row r="999" spans="1:2" x14ac:dyDescent="0.25">
      <c r="A999" s="1">
        <f t="shared" si="963"/>
        <v>1</v>
      </c>
      <c r="B999" s="1">
        <f t="shared" si="964"/>
        <v>1900</v>
      </c>
    </row>
    <row r="1000" spans="1:2" x14ac:dyDescent="0.25">
      <c r="A1000" s="1">
        <f t="shared" si="963"/>
        <v>1</v>
      </c>
      <c r="B1000" s="1">
        <f t="shared" si="964"/>
        <v>1900</v>
      </c>
    </row>
    <row r="1001" spans="1:2" x14ac:dyDescent="0.25">
      <c r="A1001" s="1">
        <f t="shared" si="963"/>
        <v>1</v>
      </c>
      <c r="B1001" s="1">
        <f t="shared" si="964"/>
        <v>1900</v>
      </c>
    </row>
    <row r="1002" spans="1:2" x14ac:dyDescent="0.25">
      <c r="A1002" s="1">
        <f t="shared" si="963"/>
        <v>1</v>
      </c>
      <c r="B1002" s="1">
        <f t="shared" si="964"/>
        <v>1900</v>
      </c>
    </row>
    <row r="1003" spans="1:2" x14ac:dyDescent="0.25">
      <c r="A1003" s="1">
        <f t="shared" si="963"/>
        <v>1</v>
      </c>
      <c r="B1003" s="1">
        <f t="shared" si="964"/>
        <v>1900</v>
      </c>
    </row>
    <row r="1004" spans="1:2" x14ac:dyDescent="0.25">
      <c r="A1004" s="1">
        <f t="shared" ref="A1004:A1067" si="965">MONTH(C1004)</f>
        <v>1</v>
      </c>
      <c r="B1004" s="1">
        <f t="shared" ref="B1004:B1067" si="966">YEAR(C1004)</f>
        <v>1900</v>
      </c>
    </row>
    <row r="1005" spans="1:2" x14ac:dyDescent="0.25">
      <c r="A1005" s="1">
        <f t="shared" si="965"/>
        <v>1</v>
      </c>
      <c r="B1005" s="1">
        <f t="shared" si="966"/>
        <v>1900</v>
      </c>
    </row>
    <row r="1006" spans="1:2" x14ac:dyDescent="0.25">
      <c r="A1006" s="1">
        <f t="shared" si="965"/>
        <v>1</v>
      </c>
      <c r="B1006" s="1">
        <f t="shared" si="966"/>
        <v>1900</v>
      </c>
    </row>
    <row r="1007" spans="1:2" x14ac:dyDescent="0.25">
      <c r="A1007" s="1">
        <f t="shared" si="965"/>
        <v>1</v>
      </c>
      <c r="B1007" s="1">
        <f t="shared" si="966"/>
        <v>1900</v>
      </c>
    </row>
    <row r="1008" spans="1:2" x14ac:dyDescent="0.25">
      <c r="A1008" s="1">
        <f t="shared" si="965"/>
        <v>1</v>
      </c>
      <c r="B1008" s="1">
        <f t="shared" si="966"/>
        <v>1900</v>
      </c>
    </row>
    <row r="1009" spans="1:2" x14ac:dyDescent="0.25">
      <c r="A1009" s="1">
        <f t="shared" si="965"/>
        <v>1</v>
      </c>
      <c r="B1009" s="1">
        <f t="shared" si="966"/>
        <v>1900</v>
      </c>
    </row>
    <row r="1010" spans="1:2" x14ac:dyDescent="0.25">
      <c r="A1010" s="1">
        <f t="shared" si="965"/>
        <v>1</v>
      </c>
      <c r="B1010" s="1">
        <f t="shared" si="966"/>
        <v>1900</v>
      </c>
    </row>
    <row r="1011" spans="1:2" x14ac:dyDescent="0.25">
      <c r="A1011" s="1">
        <f t="shared" si="965"/>
        <v>1</v>
      </c>
      <c r="B1011" s="1">
        <f t="shared" si="966"/>
        <v>1900</v>
      </c>
    </row>
    <row r="1012" spans="1:2" x14ac:dyDescent="0.25">
      <c r="A1012" s="1">
        <f t="shared" si="965"/>
        <v>1</v>
      </c>
      <c r="B1012" s="1">
        <f t="shared" si="966"/>
        <v>1900</v>
      </c>
    </row>
    <row r="1013" spans="1:2" x14ac:dyDescent="0.25">
      <c r="A1013" s="1">
        <f t="shared" si="965"/>
        <v>1</v>
      </c>
      <c r="B1013" s="1">
        <f t="shared" si="966"/>
        <v>1900</v>
      </c>
    </row>
    <row r="1014" spans="1:2" x14ac:dyDescent="0.25">
      <c r="A1014" s="1">
        <f t="shared" si="965"/>
        <v>1</v>
      </c>
      <c r="B1014" s="1">
        <f t="shared" si="966"/>
        <v>1900</v>
      </c>
    </row>
    <row r="1015" spans="1:2" x14ac:dyDescent="0.25">
      <c r="A1015" s="1">
        <f t="shared" si="965"/>
        <v>1</v>
      </c>
      <c r="B1015" s="1">
        <f t="shared" si="966"/>
        <v>1900</v>
      </c>
    </row>
    <row r="1016" spans="1:2" x14ac:dyDescent="0.25">
      <c r="A1016" s="1">
        <f t="shared" si="965"/>
        <v>1</v>
      </c>
      <c r="B1016" s="1">
        <f t="shared" si="966"/>
        <v>1900</v>
      </c>
    </row>
    <row r="1017" spans="1:2" x14ac:dyDescent="0.25">
      <c r="A1017" s="1">
        <f t="shared" si="965"/>
        <v>1</v>
      </c>
      <c r="B1017" s="1">
        <f t="shared" si="966"/>
        <v>1900</v>
      </c>
    </row>
    <row r="1018" spans="1:2" x14ac:dyDescent="0.25">
      <c r="A1018" s="1">
        <f t="shared" si="965"/>
        <v>1</v>
      </c>
      <c r="B1018" s="1">
        <f t="shared" si="966"/>
        <v>1900</v>
      </c>
    </row>
    <row r="1019" spans="1:2" x14ac:dyDescent="0.25">
      <c r="A1019" s="1">
        <f t="shared" si="965"/>
        <v>1</v>
      </c>
      <c r="B1019" s="1">
        <f t="shared" si="966"/>
        <v>1900</v>
      </c>
    </row>
    <row r="1020" spans="1:2" x14ac:dyDescent="0.25">
      <c r="A1020" s="1">
        <f t="shared" si="965"/>
        <v>1</v>
      </c>
      <c r="B1020" s="1">
        <f t="shared" si="966"/>
        <v>1900</v>
      </c>
    </row>
    <row r="1021" spans="1:2" x14ac:dyDescent="0.25">
      <c r="A1021" s="1">
        <f t="shared" si="965"/>
        <v>1</v>
      </c>
      <c r="B1021" s="1">
        <f t="shared" si="966"/>
        <v>1900</v>
      </c>
    </row>
    <row r="1022" spans="1:2" x14ac:dyDescent="0.25">
      <c r="A1022" s="1">
        <f t="shared" si="965"/>
        <v>1</v>
      </c>
      <c r="B1022" s="1">
        <f t="shared" si="966"/>
        <v>1900</v>
      </c>
    </row>
    <row r="1023" spans="1:2" x14ac:dyDescent="0.25">
      <c r="A1023" s="1">
        <f t="shared" si="965"/>
        <v>1</v>
      </c>
      <c r="B1023" s="1">
        <f t="shared" si="966"/>
        <v>1900</v>
      </c>
    </row>
    <row r="1024" spans="1:2" x14ac:dyDescent="0.25">
      <c r="A1024" s="1">
        <f t="shared" si="965"/>
        <v>1</v>
      </c>
      <c r="B1024" s="1">
        <f t="shared" si="966"/>
        <v>1900</v>
      </c>
    </row>
    <row r="1025" spans="1:2" x14ac:dyDescent="0.25">
      <c r="A1025" s="1">
        <f t="shared" si="965"/>
        <v>1</v>
      </c>
      <c r="B1025" s="1">
        <f t="shared" si="966"/>
        <v>1900</v>
      </c>
    </row>
    <row r="1026" spans="1:2" x14ac:dyDescent="0.25">
      <c r="A1026" s="1">
        <f t="shared" si="965"/>
        <v>1</v>
      </c>
      <c r="B1026" s="1">
        <f t="shared" si="966"/>
        <v>1900</v>
      </c>
    </row>
    <row r="1027" spans="1:2" x14ac:dyDescent="0.25">
      <c r="A1027" s="1">
        <f t="shared" si="965"/>
        <v>1</v>
      </c>
      <c r="B1027" s="1">
        <f t="shared" si="966"/>
        <v>1900</v>
      </c>
    </row>
    <row r="1028" spans="1:2" x14ac:dyDescent="0.25">
      <c r="A1028" s="1">
        <f t="shared" si="965"/>
        <v>1</v>
      </c>
      <c r="B1028" s="1">
        <f t="shared" si="966"/>
        <v>1900</v>
      </c>
    </row>
    <row r="1029" spans="1:2" x14ac:dyDescent="0.25">
      <c r="A1029" s="1">
        <f t="shared" si="965"/>
        <v>1</v>
      </c>
      <c r="B1029" s="1">
        <f t="shared" si="966"/>
        <v>1900</v>
      </c>
    </row>
    <row r="1030" spans="1:2" x14ac:dyDescent="0.25">
      <c r="A1030" s="1">
        <f t="shared" si="965"/>
        <v>1</v>
      </c>
      <c r="B1030" s="1">
        <f t="shared" si="966"/>
        <v>1900</v>
      </c>
    </row>
    <row r="1031" spans="1:2" x14ac:dyDescent="0.25">
      <c r="A1031" s="1">
        <f t="shared" si="965"/>
        <v>1</v>
      </c>
      <c r="B1031" s="1">
        <f t="shared" si="966"/>
        <v>1900</v>
      </c>
    </row>
    <row r="1032" spans="1:2" x14ac:dyDescent="0.25">
      <c r="A1032" s="1">
        <f t="shared" si="965"/>
        <v>1</v>
      </c>
      <c r="B1032" s="1">
        <f t="shared" si="966"/>
        <v>1900</v>
      </c>
    </row>
    <row r="1033" spans="1:2" x14ac:dyDescent="0.25">
      <c r="A1033" s="1">
        <f t="shared" si="965"/>
        <v>1</v>
      </c>
      <c r="B1033" s="1">
        <f t="shared" si="966"/>
        <v>1900</v>
      </c>
    </row>
    <row r="1034" spans="1:2" x14ac:dyDescent="0.25">
      <c r="A1034" s="1">
        <f t="shared" si="965"/>
        <v>1</v>
      </c>
      <c r="B1034" s="1">
        <f t="shared" si="966"/>
        <v>1900</v>
      </c>
    </row>
    <row r="1035" spans="1:2" x14ac:dyDescent="0.25">
      <c r="A1035" s="1">
        <f t="shared" si="965"/>
        <v>1</v>
      </c>
      <c r="B1035" s="1">
        <f t="shared" si="966"/>
        <v>1900</v>
      </c>
    </row>
    <row r="1036" spans="1:2" x14ac:dyDescent="0.25">
      <c r="A1036" s="1">
        <f t="shared" si="965"/>
        <v>1</v>
      </c>
      <c r="B1036" s="1">
        <f t="shared" si="966"/>
        <v>1900</v>
      </c>
    </row>
    <row r="1037" spans="1:2" x14ac:dyDescent="0.25">
      <c r="A1037" s="1">
        <f t="shared" si="965"/>
        <v>1</v>
      </c>
      <c r="B1037" s="1">
        <f t="shared" si="966"/>
        <v>1900</v>
      </c>
    </row>
    <row r="1038" spans="1:2" x14ac:dyDescent="0.25">
      <c r="A1038" s="1">
        <f t="shared" si="965"/>
        <v>1</v>
      </c>
      <c r="B1038" s="1">
        <f t="shared" si="966"/>
        <v>1900</v>
      </c>
    </row>
    <row r="1039" spans="1:2" x14ac:dyDescent="0.25">
      <c r="A1039" s="1">
        <f t="shared" si="965"/>
        <v>1</v>
      </c>
      <c r="B1039" s="1">
        <f t="shared" si="966"/>
        <v>1900</v>
      </c>
    </row>
    <row r="1040" spans="1:2" x14ac:dyDescent="0.25">
      <c r="A1040" s="1">
        <f t="shared" si="965"/>
        <v>1</v>
      </c>
      <c r="B1040" s="1">
        <f t="shared" si="966"/>
        <v>1900</v>
      </c>
    </row>
    <row r="1041" spans="1:2" x14ac:dyDescent="0.25">
      <c r="A1041" s="1">
        <f t="shared" si="965"/>
        <v>1</v>
      </c>
      <c r="B1041" s="1">
        <f t="shared" si="966"/>
        <v>1900</v>
      </c>
    </row>
    <row r="1042" spans="1:2" x14ac:dyDescent="0.25">
      <c r="A1042" s="1">
        <f t="shared" si="965"/>
        <v>1</v>
      </c>
      <c r="B1042" s="1">
        <f t="shared" si="966"/>
        <v>1900</v>
      </c>
    </row>
    <row r="1043" spans="1:2" x14ac:dyDescent="0.25">
      <c r="A1043" s="1">
        <f t="shared" si="965"/>
        <v>1</v>
      </c>
      <c r="B1043" s="1">
        <f t="shared" si="966"/>
        <v>1900</v>
      </c>
    </row>
    <row r="1044" spans="1:2" x14ac:dyDescent="0.25">
      <c r="A1044" s="1">
        <f t="shared" si="965"/>
        <v>1</v>
      </c>
      <c r="B1044" s="1">
        <f t="shared" si="966"/>
        <v>1900</v>
      </c>
    </row>
    <row r="1045" spans="1:2" x14ac:dyDescent="0.25">
      <c r="A1045" s="1">
        <f t="shared" si="965"/>
        <v>1</v>
      </c>
      <c r="B1045" s="1">
        <f t="shared" si="966"/>
        <v>1900</v>
      </c>
    </row>
    <row r="1046" spans="1:2" x14ac:dyDescent="0.25">
      <c r="A1046" s="1">
        <f t="shared" si="965"/>
        <v>1</v>
      </c>
      <c r="B1046" s="1">
        <f t="shared" si="966"/>
        <v>1900</v>
      </c>
    </row>
    <row r="1047" spans="1:2" x14ac:dyDescent="0.25">
      <c r="A1047" s="1">
        <f t="shared" si="965"/>
        <v>1</v>
      </c>
      <c r="B1047" s="1">
        <f t="shared" si="966"/>
        <v>1900</v>
      </c>
    </row>
    <row r="1048" spans="1:2" x14ac:dyDescent="0.25">
      <c r="A1048" s="1">
        <f t="shared" si="965"/>
        <v>1</v>
      </c>
      <c r="B1048" s="1">
        <f t="shared" si="966"/>
        <v>1900</v>
      </c>
    </row>
    <row r="1049" spans="1:2" x14ac:dyDescent="0.25">
      <c r="A1049" s="1">
        <f t="shared" si="965"/>
        <v>1</v>
      </c>
      <c r="B1049" s="1">
        <f t="shared" si="966"/>
        <v>1900</v>
      </c>
    </row>
    <row r="1050" spans="1:2" x14ac:dyDescent="0.25">
      <c r="A1050" s="1">
        <f t="shared" si="965"/>
        <v>1</v>
      </c>
      <c r="B1050" s="1">
        <f t="shared" si="966"/>
        <v>1900</v>
      </c>
    </row>
    <row r="1051" spans="1:2" x14ac:dyDescent="0.25">
      <c r="A1051" s="1">
        <f t="shared" si="965"/>
        <v>1</v>
      </c>
      <c r="B1051" s="1">
        <f t="shared" si="966"/>
        <v>1900</v>
      </c>
    </row>
    <row r="1052" spans="1:2" x14ac:dyDescent="0.25">
      <c r="A1052" s="1">
        <f t="shared" si="965"/>
        <v>1</v>
      </c>
      <c r="B1052" s="1">
        <f t="shared" si="966"/>
        <v>1900</v>
      </c>
    </row>
    <row r="1053" spans="1:2" x14ac:dyDescent="0.25">
      <c r="A1053" s="1">
        <f t="shared" si="965"/>
        <v>1</v>
      </c>
      <c r="B1053" s="1">
        <f t="shared" si="966"/>
        <v>1900</v>
      </c>
    </row>
    <row r="1054" spans="1:2" x14ac:dyDescent="0.25">
      <c r="A1054" s="1">
        <f t="shared" si="965"/>
        <v>1</v>
      </c>
      <c r="B1054" s="1">
        <f t="shared" si="966"/>
        <v>1900</v>
      </c>
    </row>
    <row r="1055" spans="1:2" x14ac:dyDescent="0.25">
      <c r="A1055" s="1">
        <f t="shared" si="965"/>
        <v>1</v>
      </c>
      <c r="B1055" s="1">
        <f t="shared" si="966"/>
        <v>1900</v>
      </c>
    </row>
    <row r="1056" spans="1:2" x14ac:dyDescent="0.25">
      <c r="A1056" s="1">
        <f t="shared" si="965"/>
        <v>1</v>
      </c>
      <c r="B1056" s="1">
        <f t="shared" si="966"/>
        <v>1900</v>
      </c>
    </row>
    <row r="1057" spans="1:2" x14ac:dyDescent="0.25">
      <c r="A1057" s="1">
        <f t="shared" si="965"/>
        <v>1</v>
      </c>
      <c r="B1057" s="1">
        <f t="shared" si="966"/>
        <v>1900</v>
      </c>
    </row>
    <row r="1058" spans="1:2" x14ac:dyDescent="0.25">
      <c r="A1058" s="1">
        <f t="shared" si="965"/>
        <v>1</v>
      </c>
      <c r="B1058" s="1">
        <f t="shared" si="966"/>
        <v>1900</v>
      </c>
    </row>
    <row r="1059" spans="1:2" x14ac:dyDescent="0.25">
      <c r="A1059" s="1">
        <f t="shared" si="965"/>
        <v>1</v>
      </c>
      <c r="B1059" s="1">
        <f t="shared" si="966"/>
        <v>1900</v>
      </c>
    </row>
    <row r="1060" spans="1:2" x14ac:dyDescent="0.25">
      <c r="A1060" s="1">
        <f t="shared" si="965"/>
        <v>1</v>
      </c>
      <c r="B1060" s="1">
        <f t="shared" si="966"/>
        <v>1900</v>
      </c>
    </row>
    <row r="1061" spans="1:2" x14ac:dyDescent="0.25">
      <c r="A1061" s="1">
        <f t="shared" si="965"/>
        <v>1</v>
      </c>
      <c r="B1061" s="1">
        <f t="shared" si="966"/>
        <v>1900</v>
      </c>
    </row>
    <row r="1062" spans="1:2" x14ac:dyDescent="0.25">
      <c r="A1062" s="1">
        <f t="shared" si="965"/>
        <v>1</v>
      </c>
      <c r="B1062" s="1">
        <f t="shared" si="966"/>
        <v>1900</v>
      </c>
    </row>
    <row r="1063" spans="1:2" x14ac:dyDescent="0.25">
      <c r="A1063" s="1">
        <f t="shared" si="965"/>
        <v>1</v>
      </c>
      <c r="B1063" s="1">
        <f t="shared" si="966"/>
        <v>1900</v>
      </c>
    </row>
    <row r="1064" spans="1:2" x14ac:dyDescent="0.25">
      <c r="A1064" s="1">
        <f t="shared" si="965"/>
        <v>1</v>
      </c>
      <c r="B1064" s="1">
        <f t="shared" si="966"/>
        <v>1900</v>
      </c>
    </row>
    <row r="1065" spans="1:2" x14ac:dyDescent="0.25">
      <c r="A1065" s="1">
        <f t="shared" si="965"/>
        <v>1</v>
      </c>
      <c r="B1065" s="1">
        <f t="shared" si="966"/>
        <v>1900</v>
      </c>
    </row>
    <row r="1066" spans="1:2" x14ac:dyDescent="0.25">
      <c r="A1066" s="1">
        <f t="shared" si="965"/>
        <v>1</v>
      </c>
      <c r="B1066" s="1">
        <f t="shared" si="966"/>
        <v>1900</v>
      </c>
    </row>
    <row r="1067" spans="1:2" x14ac:dyDescent="0.25">
      <c r="A1067" s="1">
        <f t="shared" si="965"/>
        <v>1</v>
      </c>
      <c r="B1067" s="1">
        <f t="shared" si="966"/>
        <v>1900</v>
      </c>
    </row>
    <row r="1068" spans="1:2" x14ac:dyDescent="0.25">
      <c r="A1068" s="1">
        <f t="shared" ref="A1068:A1106" si="967">MONTH(C1068)</f>
        <v>1</v>
      </c>
      <c r="B1068" s="1">
        <f t="shared" ref="B1068:B1106" si="968">YEAR(C1068)</f>
        <v>1900</v>
      </c>
    </row>
    <row r="1069" spans="1:2" x14ac:dyDescent="0.25">
      <c r="A1069" s="1">
        <f t="shared" si="967"/>
        <v>1</v>
      </c>
      <c r="B1069" s="1">
        <f t="shared" si="968"/>
        <v>1900</v>
      </c>
    </row>
    <row r="1070" spans="1:2" x14ac:dyDescent="0.25">
      <c r="A1070" s="1">
        <f t="shared" si="967"/>
        <v>1</v>
      </c>
      <c r="B1070" s="1">
        <f t="shared" si="968"/>
        <v>1900</v>
      </c>
    </row>
    <row r="1071" spans="1:2" x14ac:dyDescent="0.25">
      <c r="A1071" s="1">
        <f t="shared" si="967"/>
        <v>1</v>
      </c>
      <c r="B1071" s="1">
        <f t="shared" si="968"/>
        <v>1900</v>
      </c>
    </row>
    <row r="1072" spans="1:2" x14ac:dyDescent="0.25">
      <c r="A1072" s="1">
        <f t="shared" si="967"/>
        <v>1</v>
      </c>
      <c r="B1072" s="1">
        <f t="shared" si="968"/>
        <v>1900</v>
      </c>
    </row>
    <row r="1073" spans="1:2" x14ac:dyDescent="0.25">
      <c r="A1073" s="1">
        <f t="shared" si="967"/>
        <v>1</v>
      </c>
      <c r="B1073" s="1">
        <f t="shared" si="968"/>
        <v>1900</v>
      </c>
    </row>
    <row r="1074" spans="1:2" x14ac:dyDescent="0.25">
      <c r="A1074" s="1">
        <f t="shared" si="967"/>
        <v>1</v>
      </c>
      <c r="B1074" s="1">
        <f t="shared" si="968"/>
        <v>1900</v>
      </c>
    </row>
    <row r="1075" spans="1:2" x14ac:dyDescent="0.25">
      <c r="A1075" s="1">
        <f t="shared" si="967"/>
        <v>1</v>
      </c>
      <c r="B1075" s="1">
        <f t="shared" si="968"/>
        <v>1900</v>
      </c>
    </row>
    <row r="1076" spans="1:2" x14ac:dyDescent="0.25">
      <c r="A1076" s="1">
        <f t="shared" si="967"/>
        <v>1</v>
      </c>
      <c r="B1076" s="1">
        <f t="shared" si="968"/>
        <v>1900</v>
      </c>
    </row>
    <row r="1077" spans="1:2" x14ac:dyDescent="0.25">
      <c r="A1077" s="1">
        <f t="shared" si="967"/>
        <v>1</v>
      </c>
      <c r="B1077" s="1">
        <f t="shared" si="968"/>
        <v>1900</v>
      </c>
    </row>
    <row r="1078" spans="1:2" x14ac:dyDescent="0.25">
      <c r="A1078" s="1">
        <f t="shared" si="967"/>
        <v>1</v>
      </c>
      <c r="B1078" s="1">
        <f t="shared" si="968"/>
        <v>1900</v>
      </c>
    </row>
    <row r="1079" spans="1:2" x14ac:dyDescent="0.25">
      <c r="A1079" s="1">
        <f t="shared" si="967"/>
        <v>1</v>
      </c>
      <c r="B1079" s="1">
        <f t="shared" si="968"/>
        <v>1900</v>
      </c>
    </row>
    <row r="1080" spans="1:2" x14ac:dyDescent="0.25">
      <c r="A1080" s="1">
        <f t="shared" si="967"/>
        <v>1</v>
      </c>
      <c r="B1080" s="1">
        <f t="shared" si="968"/>
        <v>1900</v>
      </c>
    </row>
    <row r="1081" spans="1:2" x14ac:dyDescent="0.25">
      <c r="A1081" s="1">
        <f t="shared" si="967"/>
        <v>1</v>
      </c>
      <c r="B1081" s="1">
        <f t="shared" si="968"/>
        <v>1900</v>
      </c>
    </row>
    <row r="1082" spans="1:2" x14ac:dyDescent="0.25">
      <c r="A1082" s="1">
        <f t="shared" si="967"/>
        <v>1</v>
      </c>
      <c r="B1082" s="1">
        <f t="shared" si="968"/>
        <v>1900</v>
      </c>
    </row>
    <row r="1083" spans="1:2" x14ac:dyDescent="0.25">
      <c r="A1083" s="1">
        <f t="shared" si="967"/>
        <v>1</v>
      </c>
      <c r="B1083" s="1">
        <f t="shared" si="968"/>
        <v>1900</v>
      </c>
    </row>
    <row r="1084" spans="1:2" x14ac:dyDescent="0.25">
      <c r="A1084" s="1">
        <f t="shared" si="967"/>
        <v>1</v>
      </c>
      <c r="B1084" s="1">
        <f t="shared" si="968"/>
        <v>1900</v>
      </c>
    </row>
    <row r="1085" spans="1:2" x14ac:dyDescent="0.25">
      <c r="A1085" s="1">
        <f t="shared" si="967"/>
        <v>1</v>
      </c>
      <c r="B1085" s="1">
        <f t="shared" si="968"/>
        <v>1900</v>
      </c>
    </row>
    <row r="1086" spans="1:2" x14ac:dyDescent="0.25">
      <c r="A1086" s="1">
        <f t="shared" si="967"/>
        <v>1</v>
      </c>
      <c r="B1086" s="1">
        <f t="shared" si="968"/>
        <v>1900</v>
      </c>
    </row>
    <row r="1087" spans="1:2" x14ac:dyDescent="0.25">
      <c r="A1087" s="1">
        <f t="shared" si="967"/>
        <v>1</v>
      </c>
      <c r="B1087" s="1">
        <f t="shared" si="968"/>
        <v>1900</v>
      </c>
    </row>
    <row r="1088" spans="1:2" x14ac:dyDescent="0.25">
      <c r="A1088" s="1">
        <f t="shared" si="967"/>
        <v>1</v>
      </c>
      <c r="B1088" s="1">
        <f t="shared" si="968"/>
        <v>1900</v>
      </c>
    </row>
    <row r="1089" spans="1:2" x14ac:dyDescent="0.25">
      <c r="A1089" s="1">
        <f t="shared" si="967"/>
        <v>1</v>
      </c>
      <c r="B1089" s="1">
        <f t="shared" si="968"/>
        <v>1900</v>
      </c>
    </row>
    <row r="1090" spans="1:2" x14ac:dyDescent="0.25">
      <c r="A1090" s="1">
        <f t="shared" si="967"/>
        <v>1</v>
      </c>
      <c r="B1090" s="1">
        <f t="shared" si="968"/>
        <v>1900</v>
      </c>
    </row>
    <row r="1091" spans="1:2" x14ac:dyDescent="0.25">
      <c r="A1091" s="1">
        <f t="shared" si="967"/>
        <v>1</v>
      </c>
      <c r="B1091" s="1">
        <f t="shared" si="968"/>
        <v>1900</v>
      </c>
    </row>
    <row r="1092" spans="1:2" x14ac:dyDescent="0.25">
      <c r="A1092" s="1">
        <f t="shared" si="967"/>
        <v>1</v>
      </c>
      <c r="B1092" s="1">
        <f t="shared" si="968"/>
        <v>1900</v>
      </c>
    </row>
    <row r="1093" spans="1:2" x14ac:dyDescent="0.25">
      <c r="A1093" s="1">
        <f t="shared" si="967"/>
        <v>1</v>
      </c>
      <c r="B1093" s="1">
        <f t="shared" si="968"/>
        <v>1900</v>
      </c>
    </row>
    <row r="1094" spans="1:2" x14ac:dyDescent="0.25">
      <c r="A1094" s="1">
        <f t="shared" si="967"/>
        <v>1</v>
      </c>
      <c r="B1094" s="1">
        <f t="shared" si="968"/>
        <v>1900</v>
      </c>
    </row>
    <row r="1095" spans="1:2" x14ac:dyDescent="0.25">
      <c r="A1095" s="1">
        <f t="shared" si="967"/>
        <v>1</v>
      </c>
      <c r="B1095" s="1">
        <f t="shared" si="968"/>
        <v>1900</v>
      </c>
    </row>
    <row r="1096" spans="1:2" x14ac:dyDescent="0.25">
      <c r="A1096" s="1">
        <f t="shared" si="967"/>
        <v>1</v>
      </c>
      <c r="B1096" s="1">
        <f t="shared" si="968"/>
        <v>1900</v>
      </c>
    </row>
    <row r="1097" spans="1:2" x14ac:dyDescent="0.25">
      <c r="A1097" s="1">
        <f t="shared" si="967"/>
        <v>1</v>
      </c>
      <c r="B1097" s="1">
        <f t="shared" si="968"/>
        <v>1900</v>
      </c>
    </row>
    <row r="1098" spans="1:2" x14ac:dyDescent="0.25">
      <c r="A1098" s="1">
        <f t="shared" si="967"/>
        <v>1</v>
      </c>
      <c r="B1098" s="1">
        <f t="shared" si="968"/>
        <v>1900</v>
      </c>
    </row>
    <row r="1099" spans="1:2" x14ac:dyDescent="0.25">
      <c r="A1099" s="1">
        <f t="shared" si="967"/>
        <v>1</v>
      </c>
      <c r="B1099" s="1">
        <f t="shared" si="968"/>
        <v>1900</v>
      </c>
    </row>
    <row r="1100" spans="1:2" x14ac:dyDescent="0.25">
      <c r="A1100" s="1">
        <f t="shared" si="967"/>
        <v>1</v>
      </c>
      <c r="B1100" s="1">
        <f t="shared" si="968"/>
        <v>1900</v>
      </c>
    </row>
    <row r="1101" spans="1:2" x14ac:dyDescent="0.25">
      <c r="A1101" s="1">
        <f t="shared" si="967"/>
        <v>1</v>
      </c>
      <c r="B1101" s="1">
        <f t="shared" si="968"/>
        <v>1900</v>
      </c>
    </row>
    <row r="1102" spans="1:2" x14ac:dyDescent="0.25">
      <c r="A1102" s="1">
        <f t="shared" si="967"/>
        <v>1</v>
      </c>
      <c r="B1102" s="1">
        <f t="shared" si="968"/>
        <v>1900</v>
      </c>
    </row>
    <row r="1103" spans="1:2" x14ac:dyDescent="0.25">
      <c r="A1103" s="1">
        <f t="shared" si="967"/>
        <v>1</v>
      </c>
      <c r="B1103" s="1">
        <f t="shared" si="968"/>
        <v>1900</v>
      </c>
    </row>
    <row r="1104" spans="1:2" x14ac:dyDescent="0.25">
      <c r="A1104" s="1">
        <f t="shared" si="967"/>
        <v>1</v>
      </c>
      <c r="B1104" s="1">
        <f t="shared" si="968"/>
        <v>1900</v>
      </c>
    </row>
    <row r="1105" spans="1:2" x14ac:dyDescent="0.25">
      <c r="A1105" s="1">
        <f t="shared" si="967"/>
        <v>1</v>
      </c>
      <c r="B1105" s="1">
        <f t="shared" si="968"/>
        <v>1900</v>
      </c>
    </row>
    <row r="1106" spans="1:2" x14ac:dyDescent="0.25">
      <c r="A1106" s="1">
        <f t="shared" si="967"/>
        <v>1</v>
      </c>
      <c r="B1106" s="1">
        <f t="shared" si="968"/>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BE77" activePane="bottomRight" state="frozen"/>
      <selection activeCell="Q13" sqref="Q13"/>
      <selection pane="topRight" activeCell="Q13" sqref="Q13"/>
      <selection pane="bottomLeft" activeCell="Q13" sqref="Q13"/>
      <selection pane="bottomRight" activeCell="BV98" sqref="BV98"/>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252">
        <f>AVERAGEIFS('WEEKLY DATA'!EV$11:EV$1105,'WEEKLY DATA'!$A$11:$A$1105,'MONTHLY DATA'!$A98,'WEEKLY DATA'!$B$11:$B$1105,'MONTHLY DATA'!$B98)</f>
        <v>195</v>
      </c>
      <c r="EW98" s="252">
        <f>AVERAGEIFS('WEEKLY DATA'!EW$11:EW$1105,'WEEKLY DATA'!$A$11:$A$1105,'MONTHLY DATA'!$A98,'WEEKLY DATA'!$B$11:$B$1105,'MONTHLY DATA'!$B98)</f>
        <v>295</v>
      </c>
      <c r="EX98" s="252">
        <f>AVERAGEIFS('WEEKLY DATA'!EX$11:EX$1105,'WEEKLY DATA'!$A$11:$A$1105,'MONTHLY DATA'!$A98,'WEEKLY DATA'!$B$11:$B$1105,'MONTHLY DATA'!$B98)</f>
        <v>245</v>
      </c>
      <c r="EY98" s="253">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1</v>
      </c>
      <c r="B99" s="24">
        <f t="shared" si="433"/>
        <v>1900</v>
      </c>
      <c r="C99" s="27"/>
      <c r="D99" s="44"/>
      <c r="E99" s="45"/>
      <c r="F99" s="57"/>
      <c r="G99" s="251"/>
      <c r="H99" s="44"/>
      <c r="I99" s="45"/>
      <c r="J99" s="57"/>
      <c r="K99" s="251"/>
      <c r="L99" s="44"/>
      <c r="M99" s="45"/>
      <c r="N99" s="57"/>
      <c r="O99" s="251"/>
      <c r="P99" s="44"/>
      <c r="Q99" s="45"/>
      <c r="R99" s="57"/>
      <c r="S99" s="251"/>
      <c r="T99" s="44"/>
      <c r="U99" s="45"/>
      <c r="V99" s="57"/>
      <c r="W99" s="251"/>
      <c r="X99" s="44"/>
      <c r="Y99" s="45"/>
      <c r="Z99" s="57"/>
      <c r="AA99" s="251"/>
      <c r="AB99" s="44"/>
      <c r="AC99" s="45"/>
      <c r="AD99" s="57"/>
      <c r="AE99" s="251"/>
      <c r="AF99" s="44"/>
      <c r="AG99" s="45"/>
      <c r="AH99" s="57"/>
      <c r="AI99" s="251"/>
      <c r="AJ99" s="44"/>
      <c r="AK99" s="45"/>
      <c r="AL99" s="57"/>
      <c r="AM99" s="251"/>
      <c r="AN99" s="44"/>
      <c r="AO99" s="45"/>
      <c r="AP99" s="57"/>
      <c r="AQ99" s="251"/>
      <c r="AR99" s="44"/>
      <c r="AS99" s="45"/>
      <c r="AT99" s="57"/>
      <c r="AU99" s="251"/>
      <c r="AV99" s="44"/>
      <c r="AW99" s="45"/>
      <c r="AX99" s="57"/>
      <c r="AY99" s="251"/>
      <c r="AZ99" s="44"/>
      <c r="BA99" s="45"/>
      <c r="BB99" s="57"/>
      <c r="BC99" s="251"/>
      <c r="BD99" s="44"/>
      <c r="BE99" s="45"/>
      <c r="BF99" s="57"/>
      <c r="BG99" s="251"/>
      <c r="BH99" s="44"/>
      <c r="BI99" s="45"/>
      <c r="BJ99" s="57"/>
      <c r="BK99" s="251"/>
      <c r="BL99" s="44"/>
      <c r="BM99" s="45"/>
      <c r="BN99" s="57"/>
      <c r="BO99" s="251"/>
      <c r="BP99" s="44"/>
      <c r="BQ99" s="45"/>
      <c r="BR99" s="57"/>
      <c r="BS99" s="251"/>
      <c r="BT99" s="44"/>
      <c r="BU99" s="45"/>
      <c r="BV99" s="57"/>
      <c r="BW99" s="251"/>
      <c r="BX99" s="44"/>
      <c r="BY99" s="45"/>
      <c r="BZ99" s="57"/>
      <c r="CA99" s="251"/>
      <c r="CB99" s="44"/>
      <c r="CC99" s="45"/>
      <c r="CD99" s="57"/>
      <c r="CE99" s="251"/>
      <c r="CF99" s="44"/>
      <c r="CG99" s="45"/>
      <c r="CH99" s="57"/>
      <c r="CI99" s="251"/>
      <c r="CJ99" s="44"/>
      <c r="CK99" s="45"/>
      <c r="CL99" s="57"/>
      <c r="CM99" s="251"/>
      <c r="CN99" s="44"/>
      <c r="CO99" s="45"/>
      <c r="CP99" s="57"/>
      <c r="CQ99" s="251"/>
      <c r="CR99" s="44"/>
      <c r="CS99" s="45"/>
      <c r="CT99" s="57"/>
      <c r="CU99" s="251"/>
      <c r="CV99" s="44"/>
      <c r="CW99" s="45"/>
      <c r="CX99" s="57"/>
      <c r="CY99" s="251"/>
      <c r="CZ99" s="44"/>
      <c r="DA99" s="45"/>
      <c r="DB99" s="57"/>
      <c r="DC99" s="251"/>
      <c r="DD99" s="44"/>
      <c r="DE99" s="45"/>
      <c r="DF99" s="57"/>
      <c r="DG99" s="251"/>
      <c r="DH99" s="44"/>
      <c r="DI99" s="45"/>
      <c r="DJ99" s="57"/>
      <c r="DK99" s="251"/>
      <c r="DL99" s="44"/>
      <c r="DM99" s="45"/>
      <c r="DN99" s="57"/>
      <c r="DO99" s="251"/>
      <c r="DP99" s="44"/>
      <c r="DQ99" s="45"/>
      <c r="DR99" s="57"/>
      <c r="DS99" s="251"/>
      <c r="DT99" s="44"/>
      <c r="DU99" s="45"/>
      <c r="DV99" s="57"/>
      <c r="DW99" s="251"/>
      <c r="DX99" s="44"/>
      <c r="DY99" s="45"/>
      <c r="DZ99" s="57"/>
      <c r="EA99" s="251"/>
      <c r="EB99" s="44"/>
      <c r="EC99" s="45"/>
      <c r="ED99" s="57"/>
      <c r="EE99" s="251"/>
      <c r="EF99" s="44"/>
      <c r="EG99" s="45"/>
      <c r="EH99" s="57"/>
      <c r="EI99" s="251"/>
      <c r="EJ99" s="44"/>
      <c r="EK99" s="45"/>
      <c r="EL99" s="57"/>
      <c r="EM99" s="251"/>
      <c r="EN99" s="44"/>
      <c r="EO99" s="45"/>
      <c r="EP99" s="57"/>
      <c r="EQ99" s="251"/>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05">MONTH(C159)</f>
        <v>1</v>
      </c>
      <c r="B159" s="24">
        <f t="shared" ref="B159:B222" si="606">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05"/>
        <v>1</v>
      </c>
      <c r="B160" s="24">
        <f t="shared" si="606"/>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05"/>
        <v>1</v>
      </c>
      <c r="B161" s="24">
        <f t="shared" si="606"/>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05"/>
        <v>1</v>
      </c>
      <c r="B162" s="24">
        <f t="shared" si="606"/>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05"/>
        <v>1</v>
      </c>
      <c r="B163" s="24">
        <f t="shared" si="606"/>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05"/>
        <v>1</v>
      </c>
      <c r="B164" s="24">
        <f t="shared" si="606"/>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05"/>
        <v>1</v>
      </c>
      <c r="B165" s="24">
        <f t="shared" si="606"/>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05"/>
        <v>1</v>
      </c>
      <c r="B166" s="24">
        <f t="shared" si="606"/>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05"/>
        <v>1</v>
      </c>
      <c r="B167" s="24">
        <f t="shared" si="606"/>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05"/>
        <v>1</v>
      </c>
      <c r="B168" s="24">
        <f t="shared" si="606"/>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05"/>
        <v>1</v>
      </c>
      <c r="B169" s="24">
        <f t="shared" si="606"/>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05"/>
        <v>1</v>
      </c>
      <c r="B170" s="24">
        <f t="shared" si="606"/>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05"/>
        <v>1</v>
      </c>
      <c r="B171" s="24">
        <f t="shared" si="606"/>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05"/>
        <v>1</v>
      </c>
      <c r="B172" s="24">
        <f t="shared" si="606"/>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05"/>
        <v>1</v>
      </c>
      <c r="B173" s="24">
        <f t="shared" si="606"/>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05"/>
        <v>1</v>
      </c>
      <c r="B174" s="24">
        <f t="shared" si="606"/>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05"/>
        <v>1</v>
      </c>
      <c r="B175" s="24">
        <f t="shared" si="606"/>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05"/>
        <v>1</v>
      </c>
      <c r="B176" s="24">
        <f t="shared" si="606"/>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05"/>
        <v>1</v>
      </c>
      <c r="B177" s="24">
        <f t="shared" si="606"/>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05"/>
        <v>1</v>
      </c>
      <c r="B178" s="24">
        <f t="shared" si="606"/>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05"/>
        <v>1</v>
      </c>
      <c r="B179" s="24">
        <f t="shared" si="606"/>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05"/>
        <v>1</v>
      </c>
      <c r="B180" s="24">
        <f t="shared" si="606"/>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05"/>
        <v>1</v>
      </c>
      <c r="B181" s="24">
        <f t="shared" si="606"/>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05"/>
        <v>1</v>
      </c>
      <c r="B182" s="24">
        <f t="shared" si="606"/>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05"/>
        <v>1</v>
      </c>
      <c r="B183" s="24">
        <f t="shared" si="606"/>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05"/>
        <v>1</v>
      </c>
      <c r="B184" s="24">
        <f t="shared" si="606"/>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05"/>
        <v>1</v>
      </c>
      <c r="B185" s="24">
        <f t="shared" si="606"/>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05"/>
        <v>1</v>
      </c>
      <c r="B186" s="24">
        <f t="shared" si="606"/>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05"/>
        <v>1</v>
      </c>
      <c r="B187" s="24">
        <f t="shared" si="606"/>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05"/>
        <v>1</v>
      </c>
      <c r="B188" s="24">
        <f t="shared" si="606"/>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05"/>
        <v>1</v>
      </c>
      <c r="B189" s="24">
        <f t="shared" si="606"/>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05"/>
        <v>1</v>
      </c>
      <c r="B190" s="24">
        <f t="shared" si="606"/>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05"/>
        <v>1</v>
      </c>
      <c r="B191" s="24">
        <f t="shared" si="606"/>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05"/>
        <v>1</v>
      </c>
      <c r="B192" s="24">
        <f t="shared" si="606"/>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05"/>
        <v>1</v>
      </c>
      <c r="B193" s="24">
        <f t="shared" si="606"/>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05"/>
        <v>1</v>
      </c>
      <c r="B194" s="24">
        <f t="shared" si="606"/>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05"/>
        <v>1</v>
      </c>
      <c r="B195" s="24">
        <f t="shared" si="606"/>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05"/>
        <v>1</v>
      </c>
      <c r="B196" s="24">
        <f t="shared" si="606"/>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05"/>
        <v>1</v>
      </c>
      <c r="B197" s="24">
        <f t="shared" si="606"/>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05"/>
        <v>1</v>
      </c>
      <c r="B198" s="24">
        <f t="shared" si="606"/>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05"/>
        <v>1</v>
      </c>
      <c r="B199" s="24">
        <f t="shared" si="606"/>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05"/>
        <v>1</v>
      </c>
      <c r="B200" s="24">
        <f t="shared" si="606"/>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05"/>
        <v>1</v>
      </c>
      <c r="B201" s="24">
        <f t="shared" si="606"/>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05"/>
        <v>1</v>
      </c>
      <c r="B202" s="24">
        <f t="shared" si="606"/>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05"/>
        <v>1</v>
      </c>
      <c r="B203" s="24">
        <f t="shared" si="606"/>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05"/>
        <v>1</v>
      </c>
      <c r="B204" s="24">
        <f t="shared" si="606"/>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05"/>
        <v>1</v>
      </c>
      <c r="B205" s="24">
        <f t="shared" si="606"/>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05"/>
        <v>1</v>
      </c>
      <c r="B206" s="24">
        <f t="shared" si="606"/>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05"/>
        <v>1</v>
      </c>
      <c r="B207" s="24">
        <f t="shared" si="606"/>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05"/>
        <v>1</v>
      </c>
      <c r="B208" s="24">
        <f t="shared" si="606"/>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05"/>
        <v>1</v>
      </c>
      <c r="B209" s="24">
        <f t="shared" si="606"/>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05"/>
        <v>1</v>
      </c>
      <c r="B210" s="24">
        <f t="shared" si="606"/>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05"/>
        <v>1</v>
      </c>
      <c r="B211" s="24">
        <f t="shared" si="606"/>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05"/>
        <v>1</v>
      </c>
      <c r="B212" s="24">
        <f t="shared" si="606"/>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05"/>
        <v>1</v>
      </c>
      <c r="B213" s="24">
        <f t="shared" si="606"/>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05"/>
        <v>1</v>
      </c>
      <c r="B214" s="24">
        <f t="shared" si="606"/>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05"/>
        <v>1</v>
      </c>
      <c r="B215" s="24">
        <f t="shared" si="606"/>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05"/>
        <v>1</v>
      </c>
      <c r="B216" s="24">
        <f t="shared" si="606"/>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05"/>
        <v>1</v>
      </c>
      <c r="B217" s="24">
        <f t="shared" si="606"/>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05"/>
        <v>1</v>
      </c>
      <c r="B218" s="24">
        <f t="shared" si="606"/>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05"/>
        <v>1</v>
      </c>
      <c r="B219" s="24">
        <f t="shared" si="606"/>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05"/>
        <v>1</v>
      </c>
      <c r="B220" s="24">
        <f t="shared" si="606"/>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05"/>
        <v>1</v>
      </c>
      <c r="B221" s="24">
        <f t="shared" si="606"/>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05"/>
        <v>1</v>
      </c>
      <c r="B222" s="24">
        <f t="shared" si="606"/>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07">MONTH(C223)</f>
        <v>1</v>
      </c>
      <c r="B223" s="24">
        <f t="shared" ref="B223:B286" si="608">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07"/>
        <v>1</v>
      </c>
      <c r="B224" s="24">
        <f t="shared" si="608"/>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07"/>
        <v>1</v>
      </c>
      <c r="B225" s="24">
        <f t="shared" si="608"/>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07"/>
        <v>1</v>
      </c>
      <c r="B226" s="24">
        <f t="shared" si="608"/>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07"/>
        <v>1</v>
      </c>
      <c r="B227" s="24">
        <f t="shared" si="608"/>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07"/>
        <v>1</v>
      </c>
      <c r="B228" s="24">
        <f t="shared" si="608"/>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07"/>
        <v>1</v>
      </c>
      <c r="B229" s="24">
        <f t="shared" si="608"/>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07"/>
        <v>1</v>
      </c>
      <c r="B230" s="24">
        <f t="shared" si="608"/>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07"/>
        <v>1</v>
      </c>
      <c r="B231" s="24">
        <f t="shared" si="608"/>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07"/>
        <v>1</v>
      </c>
      <c r="B232" s="24">
        <f t="shared" si="608"/>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07"/>
        <v>1</v>
      </c>
      <c r="B233" s="24">
        <f t="shared" si="608"/>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07"/>
        <v>1</v>
      </c>
      <c r="B234" s="24">
        <f t="shared" si="608"/>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07"/>
        <v>1</v>
      </c>
      <c r="B235" s="24">
        <f t="shared" si="608"/>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07"/>
        <v>1</v>
      </c>
      <c r="B236" s="24">
        <f t="shared" si="608"/>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07"/>
        <v>1</v>
      </c>
      <c r="B237" s="24">
        <f t="shared" si="608"/>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07"/>
        <v>1</v>
      </c>
      <c r="B238" s="24">
        <f t="shared" si="608"/>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07"/>
        <v>1</v>
      </c>
      <c r="B239" s="24">
        <f t="shared" si="608"/>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07"/>
        <v>1</v>
      </c>
      <c r="B240" s="24">
        <f t="shared" si="608"/>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07"/>
        <v>1</v>
      </c>
      <c r="B241" s="24">
        <f t="shared" si="608"/>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07"/>
        <v>1</v>
      </c>
      <c r="B242" s="24">
        <f t="shared" si="608"/>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07"/>
        <v>1</v>
      </c>
      <c r="B243" s="24">
        <f t="shared" si="608"/>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07"/>
        <v>1</v>
      </c>
      <c r="B244" s="24">
        <f t="shared" si="608"/>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07"/>
        <v>1</v>
      </c>
      <c r="B245" s="24">
        <f t="shared" si="608"/>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07"/>
        <v>1</v>
      </c>
      <c r="B246" s="24">
        <f t="shared" si="608"/>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07"/>
        <v>1</v>
      </c>
      <c r="B247" s="24">
        <f t="shared" si="608"/>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07"/>
        <v>1</v>
      </c>
      <c r="B248" s="24">
        <f t="shared" si="608"/>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07"/>
        <v>1</v>
      </c>
      <c r="B249" s="24">
        <f t="shared" si="608"/>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07"/>
        <v>1</v>
      </c>
      <c r="B250" s="24">
        <f t="shared" si="608"/>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07"/>
        <v>1</v>
      </c>
      <c r="B251" s="24">
        <f t="shared" si="608"/>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07"/>
        <v>1</v>
      </c>
      <c r="B252" s="24">
        <f t="shared" si="608"/>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07"/>
        <v>1</v>
      </c>
      <c r="B253" s="24">
        <f t="shared" si="608"/>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07"/>
        <v>1</v>
      </c>
      <c r="B254" s="24">
        <f t="shared" si="608"/>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07"/>
        <v>1</v>
      </c>
      <c r="B255" s="24">
        <f t="shared" si="608"/>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07"/>
        <v>1</v>
      </c>
      <c r="B256" s="24">
        <f t="shared" si="608"/>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07"/>
        <v>1</v>
      </c>
      <c r="B257" s="24">
        <f t="shared" si="608"/>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07"/>
        <v>1</v>
      </c>
      <c r="B258" s="24">
        <f t="shared" si="608"/>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07"/>
        <v>1</v>
      </c>
      <c r="B259" s="24">
        <f t="shared" si="608"/>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07"/>
        <v>1</v>
      </c>
      <c r="B260" s="24">
        <f t="shared" si="608"/>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07"/>
        <v>1</v>
      </c>
      <c r="B261" s="24">
        <f t="shared" si="608"/>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07"/>
        <v>1</v>
      </c>
      <c r="B262" s="24">
        <f t="shared" si="608"/>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07"/>
        <v>1</v>
      </c>
      <c r="B263" s="24">
        <f t="shared" si="608"/>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07"/>
        <v>1</v>
      </c>
      <c r="B264" s="24">
        <f t="shared" si="608"/>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07"/>
        <v>1</v>
      </c>
      <c r="B265" s="24">
        <f t="shared" si="608"/>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07"/>
        <v>1</v>
      </c>
      <c r="B266" s="24">
        <f t="shared" si="608"/>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07"/>
        <v>1</v>
      </c>
      <c r="B267" s="24">
        <f t="shared" si="608"/>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07"/>
        <v>1</v>
      </c>
      <c r="B268" s="24">
        <f t="shared" si="608"/>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07"/>
        <v>1</v>
      </c>
      <c r="B269" s="24">
        <f t="shared" si="608"/>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07"/>
        <v>1</v>
      </c>
      <c r="B270" s="24">
        <f t="shared" si="608"/>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07"/>
        <v>1</v>
      </c>
      <c r="B271" s="24">
        <f t="shared" si="608"/>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07"/>
        <v>1</v>
      </c>
      <c r="B272" s="24">
        <f t="shared" si="608"/>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07"/>
        <v>1</v>
      </c>
      <c r="B273" s="24">
        <f t="shared" si="608"/>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07"/>
        <v>1</v>
      </c>
      <c r="B274" s="24">
        <f t="shared" si="608"/>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07"/>
        <v>1</v>
      </c>
      <c r="B275" s="24">
        <f t="shared" si="608"/>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07"/>
        <v>1</v>
      </c>
      <c r="B276" s="24">
        <f t="shared" si="608"/>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07"/>
        <v>1</v>
      </c>
      <c r="B277" s="24">
        <f t="shared" si="608"/>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07"/>
        <v>1</v>
      </c>
      <c r="B278" s="24">
        <f t="shared" si="608"/>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07"/>
        <v>1</v>
      </c>
      <c r="B279" s="24">
        <f t="shared" si="608"/>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07"/>
        <v>1</v>
      </c>
      <c r="B280" s="24">
        <f t="shared" si="608"/>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07"/>
        <v>1</v>
      </c>
      <c r="B281" s="24">
        <f t="shared" si="608"/>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07"/>
        <v>1</v>
      </c>
      <c r="B282" s="24">
        <f t="shared" si="608"/>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07"/>
        <v>1</v>
      </c>
      <c r="B283" s="24">
        <f t="shared" si="608"/>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07"/>
        <v>1</v>
      </c>
      <c r="B284" s="24">
        <f t="shared" si="608"/>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07"/>
        <v>1</v>
      </c>
      <c r="B285" s="24">
        <f t="shared" si="608"/>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07"/>
        <v>1</v>
      </c>
      <c r="B286" s="24">
        <f t="shared" si="608"/>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09">MONTH(C287)</f>
        <v>1</v>
      </c>
      <c r="B287" s="24">
        <f t="shared" ref="B287:B350" si="610">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09"/>
        <v>1</v>
      </c>
      <c r="B288" s="24">
        <f t="shared" si="610"/>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09"/>
        <v>1</v>
      </c>
      <c r="B289" s="24">
        <f t="shared" si="610"/>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09"/>
        <v>1</v>
      </c>
      <c r="B290" s="24">
        <f t="shared" si="610"/>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09"/>
        <v>1</v>
      </c>
      <c r="B291" s="24">
        <f t="shared" si="610"/>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09"/>
        <v>1</v>
      </c>
      <c r="B292" s="24">
        <f t="shared" si="610"/>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09"/>
        <v>1</v>
      </c>
      <c r="B293" s="24">
        <f t="shared" si="610"/>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09"/>
        <v>1</v>
      </c>
      <c r="B294" s="24">
        <f t="shared" si="610"/>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09"/>
        <v>1</v>
      </c>
      <c r="B295" s="24">
        <f t="shared" si="610"/>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09"/>
        <v>1</v>
      </c>
      <c r="B296" s="24">
        <f t="shared" si="610"/>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09"/>
        <v>1</v>
      </c>
      <c r="B297" s="24">
        <f t="shared" si="610"/>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09"/>
        <v>1</v>
      </c>
      <c r="B298" s="24">
        <f t="shared" si="610"/>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09"/>
        <v>1</v>
      </c>
      <c r="B299" s="24">
        <f t="shared" si="610"/>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09"/>
        <v>1</v>
      </c>
      <c r="B300" s="24">
        <f t="shared" si="610"/>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09"/>
        <v>1</v>
      </c>
      <c r="B301" s="24">
        <f t="shared" si="610"/>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09"/>
        <v>1</v>
      </c>
      <c r="B302" s="24">
        <f t="shared" si="610"/>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09"/>
        <v>1</v>
      </c>
      <c r="B303" s="24">
        <f t="shared" si="610"/>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09"/>
        <v>1</v>
      </c>
      <c r="B304" s="24">
        <f t="shared" si="610"/>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09"/>
        <v>1</v>
      </c>
      <c r="B305" s="24">
        <f t="shared" si="610"/>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09"/>
        <v>1</v>
      </c>
      <c r="B306" s="24">
        <f t="shared" si="610"/>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09"/>
        <v>1</v>
      </c>
      <c r="B307" s="24">
        <f t="shared" si="610"/>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09"/>
        <v>1</v>
      </c>
      <c r="B308" s="24">
        <f t="shared" si="610"/>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09"/>
        <v>1</v>
      </c>
      <c r="B309" s="24">
        <f t="shared" si="610"/>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09"/>
        <v>1</v>
      </c>
      <c r="B310" s="24">
        <f t="shared" si="610"/>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09"/>
        <v>1</v>
      </c>
      <c r="B311" s="24">
        <f t="shared" si="610"/>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09"/>
        <v>1</v>
      </c>
      <c r="B312" s="24">
        <f t="shared" si="610"/>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09"/>
        <v>1</v>
      </c>
      <c r="B313" s="24">
        <f t="shared" si="610"/>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09"/>
        <v>1</v>
      </c>
      <c r="B314" s="24">
        <f t="shared" si="610"/>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09"/>
        <v>1</v>
      </c>
      <c r="B315" s="24">
        <f t="shared" si="610"/>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09"/>
        <v>1</v>
      </c>
      <c r="B316" s="24">
        <f t="shared" si="610"/>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09"/>
        <v>1</v>
      </c>
      <c r="B317" s="24">
        <f t="shared" si="610"/>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09"/>
        <v>1</v>
      </c>
      <c r="B318" s="24">
        <f t="shared" si="610"/>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09"/>
        <v>1</v>
      </c>
      <c r="B319" s="24">
        <f t="shared" si="610"/>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09"/>
        <v>1</v>
      </c>
      <c r="B320" s="24">
        <f t="shared" si="610"/>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09"/>
        <v>1</v>
      </c>
      <c r="B321" s="24">
        <f t="shared" si="610"/>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09"/>
        <v>1</v>
      </c>
      <c r="B322" s="24">
        <f t="shared" si="610"/>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09"/>
        <v>1</v>
      </c>
      <c r="B323" s="24">
        <f t="shared" si="610"/>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09"/>
        <v>1</v>
      </c>
      <c r="B324" s="24">
        <f t="shared" si="610"/>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09"/>
        <v>1</v>
      </c>
      <c r="B325" s="24">
        <f t="shared" si="610"/>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09"/>
        <v>1</v>
      </c>
      <c r="B326" s="24">
        <f t="shared" si="610"/>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09"/>
        <v>1</v>
      </c>
      <c r="B327" s="24">
        <f t="shared" si="610"/>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09"/>
        <v>1</v>
      </c>
      <c r="B328" s="24">
        <f t="shared" si="610"/>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09"/>
        <v>1</v>
      </c>
      <c r="B329" s="24">
        <f t="shared" si="610"/>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09"/>
        <v>1</v>
      </c>
      <c r="B330" s="24">
        <f t="shared" si="610"/>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09"/>
        <v>1</v>
      </c>
      <c r="B331" s="24">
        <f t="shared" si="610"/>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09"/>
        <v>1</v>
      </c>
      <c r="B332" s="24">
        <f t="shared" si="610"/>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09"/>
        <v>1</v>
      </c>
      <c r="B333" s="24">
        <f t="shared" si="610"/>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09"/>
        <v>1</v>
      </c>
      <c r="B334" s="24">
        <f t="shared" si="610"/>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09"/>
        <v>1</v>
      </c>
      <c r="B335" s="24">
        <f t="shared" si="610"/>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09"/>
        <v>1</v>
      </c>
      <c r="B336" s="24">
        <f t="shared" si="610"/>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09"/>
        <v>1</v>
      </c>
      <c r="B337" s="24">
        <f t="shared" si="610"/>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09"/>
        <v>1</v>
      </c>
      <c r="B338" s="24">
        <f t="shared" si="610"/>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09"/>
        <v>1</v>
      </c>
      <c r="B339" s="24">
        <f t="shared" si="610"/>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09"/>
        <v>1</v>
      </c>
      <c r="B340" s="24">
        <f t="shared" si="610"/>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09"/>
        <v>1</v>
      </c>
      <c r="B341" s="24">
        <f t="shared" si="610"/>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09"/>
        <v>1</v>
      </c>
      <c r="B342" s="24">
        <f t="shared" si="610"/>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09"/>
        <v>1</v>
      </c>
      <c r="B343" s="24">
        <f t="shared" si="610"/>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09"/>
        <v>1</v>
      </c>
      <c r="B344" s="24">
        <f t="shared" si="610"/>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09"/>
        <v>1</v>
      </c>
      <c r="B345" s="24">
        <f t="shared" si="610"/>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09"/>
        <v>1</v>
      </c>
      <c r="B346" s="24">
        <f t="shared" si="610"/>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09"/>
        <v>1</v>
      </c>
      <c r="B347" s="24">
        <f t="shared" si="610"/>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09"/>
        <v>1</v>
      </c>
      <c r="B348" s="24">
        <f t="shared" si="610"/>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09"/>
        <v>1</v>
      </c>
      <c r="B349" s="24">
        <f t="shared" si="610"/>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09"/>
        <v>1</v>
      </c>
      <c r="B350" s="24">
        <f t="shared" si="610"/>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11">MONTH(C351)</f>
        <v>1</v>
      </c>
      <c r="B351" s="24">
        <f t="shared" ref="B351:B414" si="612">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11"/>
        <v>1</v>
      </c>
      <c r="B352" s="24">
        <f t="shared" si="612"/>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11"/>
        <v>1</v>
      </c>
      <c r="B353" s="24">
        <f t="shared" si="612"/>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11"/>
        <v>1</v>
      </c>
      <c r="B354" s="24">
        <f t="shared" si="612"/>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11"/>
        <v>1</v>
      </c>
      <c r="B355" s="24">
        <f t="shared" si="612"/>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11"/>
        <v>1</v>
      </c>
      <c r="B356" s="24">
        <f t="shared" si="612"/>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11"/>
        <v>1</v>
      </c>
      <c r="B357" s="24">
        <f t="shared" si="612"/>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11"/>
        <v>1</v>
      </c>
      <c r="B358" s="24">
        <f t="shared" si="612"/>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11"/>
        <v>1</v>
      </c>
      <c r="B359" s="24">
        <f t="shared" si="612"/>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11"/>
        <v>1</v>
      </c>
      <c r="B360" s="24">
        <f t="shared" si="612"/>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11"/>
        <v>1</v>
      </c>
      <c r="B361" s="24">
        <f t="shared" si="612"/>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11"/>
        <v>1</v>
      </c>
      <c r="B362" s="24">
        <f t="shared" si="612"/>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11"/>
        <v>1</v>
      </c>
      <c r="B363" s="24">
        <f t="shared" si="612"/>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11"/>
        <v>1</v>
      </c>
      <c r="B364" s="24">
        <f t="shared" si="612"/>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11"/>
        <v>1</v>
      </c>
      <c r="B365" s="24">
        <f t="shared" si="612"/>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11"/>
        <v>1</v>
      </c>
      <c r="B366" s="24">
        <f t="shared" si="612"/>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11"/>
        <v>1</v>
      </c>
      <c r="B367" s="24">
        <f t="shared" si="612"/>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11"/>
        <v>1</v>
      </c>
      <c r="B368" s="24">
        <f t="shared" si="612"/>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11"/>
        <v>1</v>
      </c>
      <c r="B369" s="24">
        <f t="shared" si="612"/>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11"/>
        <v>1</v>
      </c>
      <c r="B370" s="24">
        <f t="shared" si="612"/>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11"/>
        <v>1</v>
      </c>
      <c r="B371" s="24">
        <f t="shared" si="612"/>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11"/>
        <v>1</v>
      </c>
      <c r="B372" s="24">
        <f t="shared" si="612"/>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11"/>
        <v>1</v>
      </c>
      <c r="B373" s="24">
        <f t="shared" si="612"/>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11"/>
        <v>1</v>
      </c>
      <c r="B374" s="24">
        <f t="shared" si="612"/>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11"/>
        <v>1</v>
      </c>
      <c r="B375" s="24">
        <f t="shared" si="612"/>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11"/>
        <v>1</v>
      </c>
      <c r="B376" s="24">
        <f t="shared" si="612"/>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11"/>
        <v>1</v>
      </c>
      <c r="B377" s="24">
        <f t="shared" si="612"/>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11"/>
        <v>1</v>
      </c>
      <c r="B378" s="24">
        <f t="shared" si="612"/>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11"/>
        <v>1</v>
      </c>
      <c r="B379" s="24">
        <f t="shared" si="612"/>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11"/>
        <v>1</v>
      </c>
      <c r="B380" s="24">
        <f t="shared" si="612"/>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11"/>
        <v>1</v>
      </c>
      <c r="B381" s="24">
        <f t="shared" si="612"/>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11"/>
        <v>1</v>
      </c>
      <c r="B382" s="24">
        <f t="shared" si="612"/>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11"/>
        <v>1</v>
      </c>
      <c r="B383" s="24">
        <f t="shared" si="612"/>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11"/>
        <v>1</v>
      </c>
      <c r="B384" s="24">
        <f t="shared" si="612"/>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11"/>
        <v>1</v>
      </c>
      <c r="B385" s="24">
        <f t="shared" si="612"/>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11"/>
        <v>1</v>
      </c>
      <c r="B386" s="24">
        <f t="shared" si="612"/>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11"/>
        <v>1</v>
      </c>
      <c r="B387" s="24">
        <f t="shared" si="612"/>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11"/>
        <v>1</v>
      </c>
      <c r="B388" s="24">
        <f t="shared" si="612"/>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11"/>
        <v>1</v>
      </c>
      <c r="B389" s="24">
        <f t="shared" si="612"/>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11"/>
        <v>1</v>
      </c>
      <c r="B390" s="24">
        <f t="shared" si="612"/>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11"/>
        <v>1</v>
      </c>
      <c r="B391" s="24">
        <f t="shared" si="612"/>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11"/>
        <v>1</v>
      </c>
      <c r="B392" s="24">
        <f t="shared" si="612"/>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11"/>
        <v>1</v>
      </c>
      <c r="B393" s="24">
        <f t="shared" si="612"/>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11"/>
        <v>1</v>
      </c>
      <c r="B394" s="24">
        <f t="shared" si="612"/>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11"/>
        <v>1</v>
      </c>
      <c r="B395" s="24">
        <f t="shared" si="612"/>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11"/>
        <v>1</v>
      </c>
      <c r="B396" s="24">
        <f t="shared" si="612"/>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11"/>
        <v>1</v>
      </c>
      <c r="B397" s="24">
        <f t="shared" si="612"/>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11"/>
        <v>1</v>
      </c>
      <c r="B398" s="24">
        <f t="shared" si="612"/>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11"/>
        <v>1</v>
      </c>
      <c r="B399" s="24">
        <f t="shared" si="612"/>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11"/>
        <v>1</v>
      </c>
      <c r="B400" s="24">
        <f t="shared" si="612"/>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11"/>
        <v>1</v>
      </c>
      <c r="B401" s="24">
        <f t="shared" si="612"/>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11"/>
        <v>1</v>
      </c>
      <c r="B402" s="24">
        <f t="shared" si="612"/>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11"/>
        <v>1</v>
      </c>
      <c r="B403" s="24">
        <f t="shared" si="612"/>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11"/>
        <v>1</v>
      </c>
      <c r="B404" s="24">
        <f t="shared" si="612"/>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11"/>
        <v>1</v>
      </c>
      <c r="B405" s="24">
        <f t="shared" si="612"/>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11"/>
        <v>1</v>
      </c>
      <c r="B406" s="24">
        <f t="shared" si="612"/>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11"/>
        <v>1</v>
      </c>
      <c r="B407" s="24">
        <f t="shared" si="612"/>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11"/>
        <v>1</v>
      </c>
      <c r="B408" s="24">
        <f t="shared" si="612"/>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11"/>
        <v>1</v>
      </c>
      <c r="B409" s="24">
        <f t="shared" si="612"/>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11"/>
        <v>1</v>
      </c>
      <c r="B410" s="24">
        <f t="shared" si="612"/>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11"/>
        <v>1</v>
      </c>
      <c r="B411" s="24">
        <f t="shared" si="612"/>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11"/>
        <v>1</v>
      </c>
      <c r="B412" s="24">
        <f t="shared" si="612"/>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11"/>
        <v>1</v>
      </c>
      <c r="B413" s="24">
        <f t="shared" si="612"/>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11"/>
        <v>1</v>
      </c>
      <c r="B414" s="24">
        <f t="shared" si="612"/>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13">MONTH(C415)</f>
        <v>1</v>
      </c>
      <c r="B415" s="24">
        <f t="shared" ref="B415:B478" si="614">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13"/>
        <v>1</v>
      </c>
      <c r="B416" s="24">
        <f t="shared" si="614"/>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13"/>
        <v>1</v>
      </c>
      <c r="B417" s="24">
        <f t="shared" si="614"/>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13"/>
        <v>1</v>
      </c>
      <c r="B418" s="24">
        <f t="shared" si="614"/>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13"/>
        <v>1</v>
      </c>
      <c r="B419" s="24">
        <f t="shared" si="614"/>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13"/>
        <v>1</v>
      </c>
      <c r="B420" s="24">
        <f t="shared" si="614"/>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13"/>
        <v>1</v>
      </c>
      <c r="B421" s="24">
        <f t="shared" si="614"/>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13"/>
        <v>1</v>
      </c>
      <c r="B422" s="24">
        <f t="shared" si="614"/>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13"/>
        <v>1</v>
      </c>
      <c r="B423" s="24">
        <f t="shared" si="614"/>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13"/>
        <v>1</v>
      </c>
      <c r="B424" s="24">
        <f t="shared" si="614"/>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13"/>
        <v>1</v>
      </c>
      <c r="B425" s="24">
        <f t="shared" si="614"/>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13"/>
        <v>1</v>
      </c>
      <c r="B426" s="24">
        <f t="shared" si="614"/>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13"/>
        <v>1</v>
      </c>
      <c r="B427" s="24">
        <f t="shared" si="614"/>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13"/>
        <v>1</v>
      </c>
      <c r="B428" s="24">
        <f t="shared" si="614"/>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13"/>
        <v>1</v>
      </c>
      <c r="B429" s="24">
        <f t="shared" si="614"/>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13"/>
        <v>1</v>
      </c>
      <c r="B430" s="24">
        <f t="shared" si="614"/>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13"/>
        <v>1</v>
      </c>
      <c r="B431" s="24">
        <f t="shared" si="614"/>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13"/>
        <v>1</v>
      </c>
      <c r="B432" s="24">
        <f t="shared" si="614"/>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13"/>
        <v>1</v>
      </c>
      <c r="B433" s="24">
        <f t="shared" si="614"/>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13"/>
        <v>1</v>
      </c>
      <c r="B434" s="24">
        <f t="shared" si="614"/>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13"/>
        <v>1</v>
      </c>
      <c r="B435" s="24">
        <f t="shared" si="614"/>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13"/>
        <v>1</v>
      </c>
      <c r="B436" s="24">
        <f t="shared" si="614"/>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13"/>
        <v>1</v>
      </c>
      <c r="B437" s="24">
        <f t="shared" si="614"/>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13"/>
        <v>1</v>
      </c>
      <c r="B438" s="24">
        <f t="shared" si="614"/>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13"/>
        <v>1</v>
      </c>
      <c r="B439" s="24">
        <f t="shared" si="614"/>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13"/>
        <v>1</v>
      </c>
      <c r="B440" s="24">
        <f t="shared" si="614"/>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13"/>
        <v>1</v>
      </c>
      <c r="B441" s="24">
        <f t="shared" si="614"/>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13"/>
        <v>1</v>
      </c>
      <c r="B442" s="24">
        <f t="shared" si="614"/>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13"/>
        <v>1</v>
      </c>
      <c r="B443" s="24">
        <f t="shared" si="614"/>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13"/>
        <v>1</v>
      </c>
      <c r="B444" s="24">
        <f t="shared" si="614"/>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13"/>
        <v>1</v>
      </c>
      <c r="B445" s="24">
        <f t="shared" si="614"/>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13"/>
        <v>1</v>
      </c>
      <c r="B446" s="24">
        <f t="shared" si="614"/>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13"/>
        <v>1</v>
      </c>
      <c r="B447" s="24">
        <f t="shared" si="614"/>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13"/>
        <v>1</v>
      </c>
      <c r="B448" s="24">
        <f t="shared" si="614"/>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13"/>
        <v>1</v>
      </c>
      <c r="B449" s="24">
        <f t="shared" si="614"/>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13"/>
        <v>1</v>
      </c>
      <c r="B450" s="24">
        <f t="shared" si="614"/>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13"/>
        <v>1</v>
      </c>
      <c r="B451" s="24">
        <f t="shared" si="614"/>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13"/>
        <v>1</v>
      </c>
      <c r="B452" s="24">
        <f t="shared" si="614"/>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13"/>
        <v>1</v>
      </c>
      <c r="B453" s="24">
        <f t="shared" si="614"/>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13"/>
        <v>1</v>
      </c>
      <c r="B454" s="24">
        <f t="shared" si="614"/>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13"/>
        <v>1</v>
      </c>
      <c r="B455" s="24">
        <f t="shared" si="614"/>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13"/>
        <v>1</v>
      </c>
      <c r="B456" s="24">
        <f t="shared" si="614"/>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13"/>
        <v>1</v>
      </c>
      <c r="B457" s="24">
        <f t="shared" si="614"/>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13"/>
        <v>1</v>
      </c>
      <c r="B458" s="24">
        <f t="shared" si="614"/>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13"/>
        <v>1</v>
      </c>
      <c r="B459" s="24">
        <f t="shared" si="614"/>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13"/>
        <v>1</v>
      </c>
      <c r="B460" s="24">
        <f t="shared" si="614"/>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13"/>
        <v>1</v>
      </c>
      <c r="B461" s="24">
        <f t="shared" si="614"/>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13"/>
        <v>1</v>
      </c>
      <c r="B462" s="24">
        <f t="shared" si="614"/>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13"/>
        <v>1</v>
      </c>
      <c r="B463" s="24">
        <f t="shared" si="614"/>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13"/>
        <v>1</v>
      </c>
      <c r="B464" s="24">
        <f t="shared" si="614"/>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13"/>
        <v>1</v>
      </c>
      <c r="B465" s="24">
        <f t="shared" si="614"/>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13"/>
        <v>1</v>
      </c>
      <c r="B466" s="24">
        <f t="shared" si="614"/>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13"/>
        <v>1</v>
      </c>
      <c r="B467" s="24">
        <f t="shared" si="614"/>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13"/>
        <v>1</v>
      </c>
      <c r="B468" s="24">
        <f t="shared" si="614"/>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13"/>
        <v>1</v>
      </c>
      <c r="B469" s="24">
        <f t="shared" si="614"/>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13"/>
        <v>1</v>
      </c>
      <c r="B470" s="24">
        <f t="shared" si="614"/>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13"/>
        <v>1</v>
      </c>
      <c r="B471" s="24">
        <f t="shared" si="614"/>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13"/>
        <v>1</v>
      </c>
      <c r="B472" s="24">
        <f t="shared" si="614"/>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13"/>
        <v>1</v>
      </c>
      <c r="B473" s="24">
        <f t="shared" si="614"/>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13"/>
        <v>1</v>
      </c>
      <c r="B474" s="24">
        <f t="shared" si="614"/>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13"/>
        <v>1</v>
      </c>
      <c r="B475" s="24">
        <f t="shared" si="614"/>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13"/>
        <v>1</v>
      </c>
      <c r="B476" s="24">
        <f t="shared" si="614"/>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13"/>
        <v>1</v>
      </c>
      <c r="B477" s="24">
        <f t="shared" si="614"/>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13"/>
        <v>1</v>
      </c>
      <c r="B478" s="24">
        <f t="shared" si="614"/>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615">MONTH(C479)</f>
        <v>1</v>
      </c>
      <c r="B479" s="24">
        <f t="shared" ref="B479:B542" si="616">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615"/>
        <v>1</v>
      </c>
      <c r="B480" s="24">
        <f t="shared" si="616"/>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615"/>
        <v>1</v>
      </c>
      <c r="B481" s="24">
        <f t="shared" si="616"/>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615"/>
        <v>1</v>
      </c>
      <c r="B482" s="24">
        <f t="shared" si="616"/>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615"/>
        <v>1</v>
      </c>
      <c r="B483" s="24">
        <f t="shared" si="616"/>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615"/>
        <v>1</v>
      </c>
      <c r="B484" s="24">
        <f t="shared" si="616"/>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615"/>
        <v>1</v>
      </c>
      <c r="B485" s="24">
        <f t="shared" si="616"/>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615"/>
        <v>1</v>
      </c>
      <c r="B486" s="24">
        <f t="shared" si="616"/>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615"/>
        <v>1</v>
      </c>
      <c r="B487" s="24">
        <f t="shared" si="616"/>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615"/>
        <v>1</v>
      </c>
      <c r="B488" s="24">
        <f t="shared" si="616"/>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615"/>
        <v>1</v>
      </c>
      <c r="B489" s="24">
        <f t="shared" si="616"/>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615"/>
        <v>1</v>
      </c>
      <c r="B490" s="24">
        <f t="shared" si="616"/>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615"/>
        <v>1</v>
      </c>
      <c r="B491" s="24">
        <f t="shared" si="616"/>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615"/>
        <v>1</v>
      </c>
      <c r="B492" s="24">
        <f t="shared" si="616"/>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615"/>
        <v>1</v>
      </c>
      <c r="B493" s="24">
        <f t="shared" si="616"/>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615"/>
        <v>1</v>
      </c>
      <c r="B494" s="24">
        <f t="shared" si="616"/>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615"/>
        <v>1</v>
      </c>
      <c r="B495" s="24">
        <f t="shared" si="616"/>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615"/>
        <v>1</v>
      </c>
      <c r="B496" s="24">
        <f t="shared" si="616"/>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615"/>
        <v>1</v>
      </c>
      <c r="B497" s="24">
        <f t="shared" si="616"/>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615"/>
        <v>1</v>
      </c>
      <c r="B498" s="24">
        <f t="shared" si="616"/>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615"/>
        <v>1</v>
      </c>
      <c r="B499" s="24">
        <f t="shared" si="616"/>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615"/>
        <v>1</v>
      </c>
      <c r="B500" s="24">
        <f t="shared" si="616"/>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615"/>
        <v>1</v>
      </c>
      <c r="B501" s="24">
        <f t="shared" si="616"/>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615"/>
        <v>1</v>
      </c>
      <c r="B502" s="24">
        <f t="shared" si="616"/>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615"/>
        <v>1</v>
      </c>
      <c r="B503" s="24">
        <f t="shared" si="616"/>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615"/>
        <v>1</v>
      </c>
      <c r="B504" s="24">
        <f t="shared" si="616"/>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615"/>
        <v>1</v>
      </c>
      <c r="B505" s="24">
        <f t="shared" si="616"/>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615"/>
        <v>1</v>
      </c>
      <c r="B506" s="24">
        <f t="shared" si="616"/>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615"/>
        <v>1</v>
      </c>
      <c r="B507" s="24">
        <f t="shared" si="616"/>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615"/>
        <v>1</v>
      </c>
      <c r="B508" s="24">
        <f t="shared" si="616"/>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615"/>
        <v>1</v>
      </c>
      <c r="B509" s="24">
        <f t="shared" si="616"/>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615"/>
        <v>1</v>
      </c>
      <c r="B510" s="24">
        <f t="shared" si="616"/>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615"/>
        <v>1</v>
      </c>
      <c r="B511" s="24">
        <f t="shared" si="616"/>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615"/>
        <v>1</v>
      </c>
      <c r="B512" s="24">
        <f t="shared" si="616"/>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615"/>
        <v>1</v>
      </c>
      <c r="B513" s="24">
        <f t="shared" si="616"/>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615"/>
        <v>1</v>
      </c>
      <c r="B514" s="24">
        <f t="shared" si="616"/>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615"/>
        <v>1</v>
      </c>
      <c r="B515" s="24">
        <f t="shared" si="616"/>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615"/>
        <v>1</v>
      </c>
      <c r="B516" s="24">
        <f t="shared" si="616"/>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615"/>
        <v>1</v>
      </c>
      <c r="B517" s="24">
        <f t="shared" si="616"/>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615"/>
        <v>1</v>
      </c>
      <c r="B518" s="24">
        <f t="shared" si="616"/>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615"/>
        <v>1</v>
      </c>
      <c r="B519" s="24">
        <f t="shared" si="616"/>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615"/>
        <v>1</v>
      </c>
      <c r="B520" s="24">
        <f t="shared" si="616"/>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615"/>
        <v>1</v>
      </c>
      <c r="B521" s="24">
        <f t="shared" si="616"/>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615"/>
        <v>1</v>
      </c>
      <c r="B522" s="24">
        <f t="shared" si="616"/>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615"/>
        <v>1</v>
      </c>
      <c r="B523" s="24">
        <f t="shared" si="616"/>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615"/>
        <v>1</v>
      </c>
      <c r="B524" s="24">
        <f t="shared" si="616"/>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615"/>
        <v>1</v>
      </c>
      <c r="B525" s="24">
        <f t="shared" si="616"/>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615"/>
        <v>1</v>
      </c>
      <c r="B526" s="24">
        <f t="shared" si="616"/>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615"/>
        <v>1</v>
      </c>
      <c r="B527" s="24">
        <f t="shared" si="616"/>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615"/>
        <v>1</v>
      </c>
      <c r="B528" s="24">
        <f t="shared" si="616"/>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615"/>
        <v>1</v>
      </c>
      <c r="B529" s="24">
        <f t="shared" si="616"/>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615"/>
        <v>1</v>
      </c>
      <c r="B530" s="24">
        <f t="shared" si="616"/>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615"/>
        <v>1</v>
      </c>
      <c r="B531" s="24">
        <f t="shared" si="616"/>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615"/>
        <v>1</v>
      </c>
      <c r="B532" s="24">
        <f t="shared" si="616"/>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615"/>
        <v>1</v>
      </c>
      <c r="B533" s="24">
        <f t="shared" si="616"/>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615"/>
        <v>1</v>
      </c>
      <c r="B534" s="24">
        <f t="shared" si="616"/>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615"/>
        <v>1</v>
      </c>
      <c r="B535" s="24">
        <f t="shared" si="616"/>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615"/>
        <v>1</v>
      </c>
      <c r="B536" s="24">
        <f t="shared" si="616"/>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615"/>
        <v>1</v>
      </c>
      <c r="B537" s="24">
        <f t="shared" si="616"/>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615"/>
        <v>1</v>
      </c>
      <c r="B538" s="24">
        <f t="shared" si="616"/>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615"/>
        <v>1</v>
      </c>
      <c r="B539" s="24">
        <f t="shared" si="616"/>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615"/>
        <v>1</v>
      </c>
      <c r="B540" s="24">
        <f t="shared" si="616"/>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615"/>
        <v>1</v>
      </c>
      <c r="B541" s="24">
        <f t="shared" si="616"/>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615"/>
        <v>1</v>
      </c>
      <c r="B542" s="24">
        <f t="shared" si="616"/>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617">MONTH(C543)</f>
        <v>1</v>
      </c>
      <c r="B543" s="24">
        <f t="shared" ref="B543:B606" si="618">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617"/>
        <v>1</v>
      </c>
      <c r="B544" s="24">
        <f t="shared" si="618"/>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617"/>
        <v>1</v>
      </c>
      <c r="B545" s="24">
        <f t="shared" si="618"/>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617"/>
        <v>1</v>
      </c>
      <c r="B546" s="24">
        <f t="shared" si="618"/>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617"/>
        <v>1</v>
      </c>
      <c r="B547" s="24">
        <f t="shared" si="618"/>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617"/>
        <v>1</v>
      </c>
      <c r="B548" s="24">
        <f t="shared" si="618"/>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617"/>
        <v>1</v>
      </c>
      <c r="B549" s="24">
        <f t="shared" si="618"/>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617"/>
        <v>1</v>
      </c>
      <c r="B550" s="24">
        <f t="shared" si="618"/>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617"/>
        <v>1</v>
      </c>
      <c r="B551" s="24">
        <f t="shared" si="618"/>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617"/>
        <v>1</v>
      </c>
      <c r="B552" s="24">
        <f t="shared" si="618"/>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617"/>
        <v>1</v>
      </c>
      <c r="B553" s="24">
        <f t="shared" si="618"/>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617"/>
        <v>1</v>
      </c>
      <c r="B554" s="24">
        <f t="shared" si="618"/>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617"/>
        <v>1</v>
      </c>
      <c r="B555" s="24">
        <f t="shared" si="618"/>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617"/>
        <v>1</v>
      </c>
      <c r="B556" s="24">
        <f t="shared" si="618"/>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617"/>
        <v>1</v>
      </c>
      <c r="B557" s="24">
        <f t="shared" si="618"/>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617"/>
        <v>1</v>
      </c>
      <c r="B558" s="24">
        <f t="shared" si="618"/>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617"/>
        <v>1</v>
      </c>
      <c r="B559" s="24">
        <f t="shared" si="618"/>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617"/>
        <v>1</v>
      </c>
      <c r="B560" s="24">
        <f t="shared" si="618"/>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617"/>
        <v>1</v>
      </c>
      <c r="B561" s="24">
        <f t="shared" si="618"/>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617"/>
        <v>1</v>
      </c>
      <c r="B562" s="24">
        <f t="shared" si="618"/>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617"/>
        <v>1</v>
      </c>
      <c r="B563" s="24">
        <f t="shared" si="618"/>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617"/>
        <v>1</v>
      </c>
      <c r="B564" s="24">
        <f t="shared" si="618"/>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617"/>
        <v>1</v>
      </c>
      <c r="B565" s="24">
        <f t="shared" si="618"/>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617"/>
        <v>1</v>
      </c>
      <c r="B566" s="24">
        <f t="shared" si="618"/>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617"/>
        <v>1</v>
      </c>
      <c r="B567" s="24">
        <f t="shared" si="618"/>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617"/>
        <v>1</v>
      </c>
      <c r="B568" s="24">
        <f t="shared" si="618"/>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617"/>
        <v>1</v>
      </c>
      <c r="B569" s="24">
        <f t="shared" si="618"/>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617"/>
        <v>1</v>
      </c>
      <c r="B570" s="24">
        <f t="shared" si="618"/>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617"/>
        <v>1</v>
      </c>
      <c r="B571" s="24">
        <f t="shared" si="618"/>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617"/>
        <v>1</v>
      </c>
      <c r="B572" s="24">
        <f t="shared" si="618"/>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617"/>
        <v>1</v>
      </c>
      <c r="B573" s="24">
        <f t="shared" si="618"/>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617"/>
        <v>1</v>
      </c>
      <c r="B574" s="24">
        <f t="shared" si="618"/>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617"/>
        <v>1</v>
      </c>
      <c r="B575" s="24">
        <f t="shared" si="618"/>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617"/>
        <v>1</v>
      </c>
      <c r="B576" s="24">
        <f t="shared" si="618"/>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617"/>
        <v>1</v>
      </c>
      <c r="B577" s="24">
        <f t="shared" si="618"/>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617"/>
        <v>1</v>
      </c>
      <c r="B578" s="24">
        <f t="shared" si="618"/>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617"/>
        <v>1</v>
      </c>
      <c r="B579" s="24">
        <f t="shared" si="618"/>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617"/>
        <v>1</v>
      </c>
      <c r="B580" s="24">
        <f t="shared" si="618"/>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617"/>
        <v>1</v>
      </c>
      <c r="B581" s="24">
        <f t="shared" si="618"/>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617"/>
        <v>1</v>
      </c>
      <c r="B582" s="24">
        <f t="shared" si="618"/>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617"/>
        <v>1</v>
      </c>
      <c r="B583" s="24">
        <f t="shared" si="618"/>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617"/>
        <v>1</v>
      </c>
      <c r="B584" s="24">
        <f t="shared" si="618"/>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617"/>
        <v>1</v>
      </c>
      <c r="B585" s="24">
        <f t="shared" si="618"/>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617"/>
        <v>1</v>
      </c>
      <c r="B586" s="24">
        <f t="shared" si="618"/>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617"/>
        <v>1</v>
      </c>
      <c r="B587" s="24">
        <f t="shared" si="618"/>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617"/>
        <v>1</v>
      </c>
      <c r="B588" s="24">
        <f t="shared" si="618"/>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617"/>
        <v>1</v>
      </c>
      <c r="B589" s="24">
        <f t="shared" si="618"/>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617"/>
        <v>1</v>
      </c>
      <c r="B590" s="24">
        <f t="shared" si="618"/>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617"/>
        <v>1</v>
      </c>
      <c r="B591" s="24">
        <f t="shared" si="618"/>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617"/>
        <v>1</v>
      </c>
      <c r="B592" s="24">
        <f t="shared" si="618"/>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617"/>
        <v>1</v>
      </c>
      <c r="B593" s="24">
        <f t="shared" si="618"/>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617"/>
        <v>1</v>
      </c>
      <c r="B594" s="24">
        <f t="shared" si="618"/>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617"/>
        <v>1</v>
      </c>
      <c r="B595" s="24">
        <f t="shared" si="618"/>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617"/>
        <v>1</v>
      </c>
      <c r="B596" s="24">
        <f t="shared" si="618"/>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617"/>
        <v>1</v>
      </c>
      <c r="B597" s="24">
        <f t="shared" si="618"/>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617"/>
        <v>1</v>
      </c>
      <c r="B598" s="24">
        <f t="shared" si="618"/>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617"/>
        <v>1</v>
      </c>
      <c r="B599" s="24">
        <f t="shared" si="618"/>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617"/>
        <v>1</v>
      </c>
      <c r="B600" s="24">
        <f t="shared" si="618"/>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617"/>
        <v>1</v>
      </c>
      <c r="B601" s="24">
        <f t="shared" si="618"/>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617"/>
        <v>1</v>
      </c>
      <c r="B602" s="24">
        <f t="shared" si="618"/>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617"/>
        <v>1</v>
      </c>
      <c r="B603" s="24">
        <f t="shared" si="618"/>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617"/>
        <v>1</v>
      </c>
      <c r="B604" s="24">
        <f t="shared" si="618"/>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617"/>
        <v>1</v>
      </c>
      <c r="B605" s="24">
        <f t="shared" si="618"/>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617"/>
        <v>1</v>
      </c>
      <c r="B606" s="24">
        <f t="shared" si="618"/>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619">MONTH(C607)</f>
        <v>1</v>
      </c>
      <c r="B607" s="24">
        <f t="shared" ref="B607:B670" si="620">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619"/>
        <v>1</v>
      </c>
      <c r="B608" s="24">
        <f t="shared" si="620"/>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619"/>
        <v>1</v>
      </c>
      <c r="B609" s="24">
        <f t="shared" si="620"/>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619"/>
        <v>1</v>
      </c>
      <c r="B610" s="24">
        <f t="shared" si="620"/>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619"/>
        <v>1</v>
      </c>
      <c r="B611" s="24">
        <f t="shared" si="620"/>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619"/>
        <v>1</v>
      </c>
      <c r="B612" s="24">
        <f t="shared" si="620"/>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619"/>
        <v>1</v>
      </c>
      <c r="B613" s="24">
        <f t="shared" si="620"/>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619"/>
        <v>1</v>
      </c>
      <c r="B614" s="24">
        <f t="shared" si="620"/>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619"/>
        <v>1</v>
      </c>
      <c r="B615" s="24">
        <f t="shared" si="620"/>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619"/>
        <v>1</v>
      </c>
      <c r="B616" s="24">
        <f t="shared" si="620"/>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619"/>
        <v>1</v>
      </c>
      <c r="B617" s="24">
        <f t="shared" si="620"/>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619"/>
        <v>1</v>
      </c>
      <c r="B618" s="24">
        <f t="shared" si="620"/>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619"/>
        <v>1</v>
      </c>
      <c r="B619" s="24">
        <f t="shared" si="620"/>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619"/>
        <v>1</v>
      </c>
      <c r="B620" s="24">
        <f t="shared" si="620"/>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619"/>
        <v>1</v>
      </c>
      <c r="B621" s="24">
        <f t="shared" si="620"/>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619"/>
        <v>1</v>
      </c>
      <c r="B622" s="24">
        <f t="shared" si="620"/>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619"/>
        <v>1</v>
      </c>
      <c r="B623" s="24">
        <f t="shared" si="620"/>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619"/>
        <v>1</v>
      </c>
      <c r="B624" s="24">
        <f t="shared" si="620"/>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619"/>
        <v>1</v>
      </c>
      <c r="B625" s="24">
        <f t="shared" si="620"/>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619"/>
        <v>1</v>
      </c>
      <c r="B626" s="24">
        <f t="shared" si="620"/>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619"/>
        <v>1</v>
      </c>
      <c r="B627" s="24">
        <f t="shared" si="620"/>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619"/>
        <v>1</v>
      </c>
      <c r="B628" s="24">
        <f t="shared" si="620"/>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619"/>
        <v>1</v>
      </c>
      <c r="B629" s="24">
        <f t="shared" si="620"/>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619"/>
        <v>1</v>
      </c>
      <c r="B630" s="24">
        <f t="shared" si="620"/>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619"/>
        <v>1</v>
      </c>
      <c r="B631" s="24">
        <f t="shared" si="620"/>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619"/>
        <v>1</v>
      </c>
      <c r="B632" s="24">
        <f t="shared" si="620"/>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619"/>
        <v>1</v>
      </c>
      <c r="B633" s="24">
        <f t="shared" si="620"/>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619"/>
        <v>1</v>
      </c>
      <c r="B634" s="24">
        <f t="shared" si="620"/>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619"/>
        <v>1</v>
      </c>
      <c r="B635" s="24">
        <f t="shared" si="620"/>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619"/>
        <v>1</v>
      </c>
      <c r="B636" s="24">
        <f t="shared" si="620"/>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619"/>
        <v>1</v>
      </c>
      <c r="B637" s="24">
        <f t="shared" si="620"/>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619"/>
        <v>1</v>
      </c>
      <c r="B638" s="24">
        <f t="shared" si="620"/>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619"/>
        <v>1</v>
      </c>
      <c r="B639" s="24">
        <f t="shared" si="620"/>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619"/>
        <v>1</v>
      </c>
      <c r="B640" s="24">
        <f t="shared" si="620"/>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619"/>
        <v>1</v>
      </c>
      <c r="B641" s="24">
        <f t="shared" si="620"/>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619"/>
        <v>1</v>
      </c>
      <c r="B642" s="24">
        <f t="shared" si="620"/>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619"/>
        <v>1</v>
      </c>
      <c r="B643" s="24">
        <f t="shared" si="620"/>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619"/>
        <v>1</v>
      </c>
      <c r="B644" s="24">
        <f t="shared" si="620"/>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619"/>
        <v>1</v>
      </c>
      <c r="B645" s="24">
        <f t="shared" si="620"/>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619"/>
        <v>1</v>
      </c>
      <c r="B646" s="24">
        <f t="shared" si="620"/>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619"/>
        <v>1</v>
      </c>
      <c r="B647" s="24">
        <f t="shared" si="620"/>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619"/>
        <v>1</v>
      </c>
      <c r="B648" s="24">
        <f t="shared" si="620"/>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619"/>
        <v>1</v>
      </c>
      <c r="B649" s="24">
        <f t="shared" si="620"/>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619"/>
        <v>1</v>
      </c>
      <c r="B650" s="24">
        <f t="shared" si="620"/>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619"/>
        <v>1</v>
      </c>
      <c r="B651" s="24">
        <f t="shared" si="620"/>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619"/>
        <v>1</v>
      </c>
      <c r="B652" s="24">
        <f t="shared" si="620"/>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619"/>
        <v>1</v>
      </c>
      <c r="B653" s="24">
        <f t="shared" si="620"/>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619"/>
        <v>1</v>
      </c>
      <c r="B654" s="24">
        <f t="shared" si="620"/>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619"/>
        <v>1</v>
      </c>
      <c r="B655" s="24">
        <f t="shared" si="620"/>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619"/>
        <v>1</v>
      </c>
      <c r="B656" s="24">
        <f t="shared" si="620"/>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619"/>
        <v>1</v>
      </c>
      <c r="B657" s="24">
        <f t="shared" si="620"/>
        <v>1900</v>
      </c>
      <c r="AN657" s="76"/>
      <c r="AR657" s="76"/>
      <c r="AV657" s="76"/>
      <c r="AZ657" s="76"/>
      <c r="DK657" s="81"/>
      <c r="DO657" s="81"/>
      <c r="DS657" s="81"/>
      <c r="DW657" s="81"/>
      <c r="EA657" s="81"/>
      <c r="EE657" s="81"/>
      <c r="EI657" s="81"/>
      <c r="EM657" s="81"/>
      <c r="EQ657" s="81"/>
      <c r="EU657" s="81"/>
    </row>
    <row r="658" spans="1:151" x14ac:dyDescent="0.25">
      <c r="A658" s="24">
        <f t="shared" si="619"/>
        <v>1</v>
      </c>
      <c r="B658" s="24">
        <f t="shared" si="620"/>
        <v>1900</v>
      </c>
      <c r="AN658" s="76"/>
      <c r="AR658" s="76"/>
      <c r="AV658" s="76"/>
      <c r="AZ658" s="76"/>
      <c r="DK658" s="81"/>
      <c r="DO658" s="81"/>
      <c r="DS658" s="81"/>
      <c r="DW658" s="81"/>
      <c r="EA658" s="81"/>
      <c r="EE658" s="81"/>
      <c r="EI658" s="81"/>
      <c r="EM658" s="81"/>
      <c r="EQ658" s="81"/>
      <c r="EU658" s="81"/>
    </row>
    <row r="659" spans="1:151" x14ac:dyDescent="0.25">
      <c r="A659" s="24">
        <f t="shared" si="619"/>
        <v>1</v>
      </c>
      <c r="B659" s="24">
        <f t="shared" si="620"/>
        <v>1900</v>
      </c>
      <c r="AN659" s="76"/>
      <c r="AR659" s="76"/>
      <c r="AV659" s="76"/>
      <c r="AZ659" s="76"/>
      <c r="DK659" s="81"/>
      <c r="DO659" s="81"/>
      <c r="DS659" s="81"/>
      <c r="DW659" s="81"/>
      <c r="EA659" s="81"/>
      <c r="EE659" s="81"/>
      <c r="EI659" s="81"/>
      <c r="EM659" s="81"/>
      <c r="EQ659" s="81"/>
      <c r="EU659" s="81"/>
    </row>
    <row r="660" spans="1:151" x14ac:dyDescent="0.25">
      <c r="A660" s="24">
        <f t="shared" si="619"/>
        <v>1</v>
      </c>
      <c r="B660" s="24">
        <f t="shared" si="620"/>
        <v>1900</v>
      </c>
      <c r="AN660" s="76"/>
      <c r="AR660" s="76"/>
      <c r="AV660" s="76"/>
      <c r="AZ660" s="76"/>
      <c r="DK660" s="81"/>
      <c r="DO660" s="81"/>
      <c r="DS660" s="81"/>
      <c r="DW660" s="81"/>
      <c r="EA660" s="81"/>
      <c r="EE660" s="81"/>
      <c r="EI660" s="81"/>
      <c r="EM660" s="81"/>
      <c r="EQ660" s="81"/>
      <c r="EU660" s="81"/>
    </row>
    <row r="661" spans="1:151" x14ac:dyDescent="0.25">
      <c r="A661" s="24">
        <f t="shared" si="619"/>
        <v>1</v>
      </c>
      <c r="B661" s="24">
        <f t="shared" si="620"/>
        <v>1900</v>
      </c>
      <c r="AN661" s="76"/>
      <c r="AR661" s="76"/>
      <c r="AV661" s="76"/>
      <c r="AZ661" s="76"/>
    </row>
    <row r="662" spans="1:151" x14ac:dyDescent="0.25">
      <c r="A662" s="24">
        <f t="shared" si="619"/>
        <v>1</v>
      </c>
      <c r="B662" s="24">
        <f t="shared" si="620"/>
        <v>1900</v>
      </c>
      <c r="AN662" s="76"/>
      <c r="AR662" s="76"/>
      <c r="AV662" s="76"/>
      <c r="AZ662" s="76"/>
    </row>
    <row r="663" spans="1:151" x14ac:dyDescent="0.25">
      <c r="A663" s="24">
        <f t="shared" si="619"/>
        <v>1</v>
      </c>
      <c r="B663" s="24">
        <f t="shared" si="620"/>
        <v>1900</v>
      </c>
      <c r="AN663" s="76"/>
      <c r="AR663" s="76"/>
      <c r="AV663" s="76"/>
      <c r="AZ663" s="76"/>
    </row>
    <row r="664" spans="1:151" x14ac:dyDescent="0.25">
      <c r="A664" s="24">
        <f t="shared" si="619"/>
        <v>1</v>
      </c>
      <c r="B664" s="24">
        <f t="shared" si="620"/>
        <v>1900</v>
      </c>
      <c r="AN664" s="76"/>
      <c r="AR664" s="76"/>
      <c r="AV664" s="76"/>
      <c r="AZ664" s="76"/>
    </row>
    <row r="665" spans="1:151" x14ac:dyDescent="0.25">
      <c r="A665" s="24">
        <f t="shared" si="619"/>
        <v>1</v>
      </c>
      <c r="B665" s="24">
        <f t="shared" si="620"/>
        <v>1900</v>
      </c>
      <c r="AN665" s="76"/>
      <c r="AR665" s="76"/>
      <c r="AV665" s="76"/>
      <c r="AZ665" s="76"/>
    </row>
    <row r="666" spans="1:151" x14ac:dyDescent="0.25">
      <c r="A666" s="24">
        <f t="shared" si="619"/>
        <v>1</v>
      </c>
      <c r="B666" s="24">
        <f t="shared" si="620"/>
        <v>1900</v>
      </c>
      <c r="AN666" s="76"/>
      <c r="AR666" s="76"/>
      <c r="AV666" s="76"/>
      <c r="AZ666" s="76"/>
    </row>
    <row r="667" spans="1:151" x14ac:dyDescent="0.25">
      <c r="A667" s="24">
        <f t="shared" si="619"/>
        <v>1</v>
      </c>
      <c r="B667" s="24">
        <f t="shared" si="620"/>
        <v>1900</v>
      </c>
      <c r="AN667" s="76"/>
      <c r="AR667" s="76"/>
      <c r="AV667" s="76"/>
      <c r="AZ667" s="76"/>
    </row>
    <row r="668" spans="1:151" x14ac:dyDescent="0.25">
      <c r="A668" s="24">
        <f t="shared" si="619"/>
        <v>1</v>
      </c>
      <c r="B668" s="24">
        <f t="shared" si="620"/>
        <v>1900</v>
      </c>
      <c r="AN668" s="76"/>
      <c r="AR668" s="76"/>
      <c r="AV668" s="76"/>
      <c r="AZ668" s="76"/>
    </row>
    <row r="669" spans="1:151" x14ac:dyDescent="0.25">
      <c r="A669" s="24">
        <f t="shared" si="619"/>
        <v>1</v>
      </c>
      <c r="B669" s="24">
        <f t="shared" si="620"/>
        <v>1900</v>
      </c>
      <c r="AN669" s="76"/>
      <c r="AR669" s="76"/>
      <c r="AV669" s="76"/>
      <c r="AZ669" s="76"/>
    </row>
    <row r="670" spans="1:151" x14ac:dyDescent="0.25">
      <c r="A670" s="24">
        <f t="shared" si="619"/>
        <v>1</v>
      </c>
      <c r="B670" s="24">
        <f t="shared" si="620"/>
        <v>1900</v>
      </c>
      <c r="AN670" s="76"/>
      <c r="AR670" s="76"/>
      <c r="AV670" s="76"/>
      <c r="AZ670" s="76"/>
    </row>
    <row r="671" spans="1:151" x14ac:dyDescent="0.25">
      <c r="A671" s="24">
        <f t="shared" ref="A671:A702" si="621">MONTH(C671)</f>
        <v>1</v>
      </c>
      <c r="B671" s="24">
        <f t="shared" ref="B671:B702" si="622">YEAR(C671)</f>
        <v>1900</v>
      </c>
      <c r="AN671" s="76"/>
      <c r="AR671" s="76"/>
      <c r="AV671" s="76"/>
      <c r="AZ671" s="76"/>
    </row>
    <row r="672" spans="1:151" x14ac:dyDescent="0.25">
      <c r="A672" s="24">
        <f t="shared" si="621"/>
        <v>1</v>
      </c>
      <c r="B672" s="24">
        <f t="shared" si="622"/>
        <v>1900</v>
      </c>
      <c r="AN672" s="76"/>
      <c r="AR672" s="76"/>
      <c r="AV672" s="76"/>
      <c r="AZ672" s="76"/>
    </row>
    <row r="673" spans="1:52" x14ac:dyDescent="0.25">
      <c r="A673" s="24">
        <f t="shared" si="621"/>
        <v>1</v>
      </c>
      <c r="B673" s="24">
        <f t="shared" si="622"/>
        <v>1900</v>
      </c>
      <c r="AN673" s="76"/>
      <c r="AR673" s="76"/>
      <c r="AV673" s="76"/>
      <c r="AZ673" s="76"/>
    </row>
    <row r="674" spans="1:52" x14ac:dyDescent="0.25">
      <c r="A674" s="24">
        <f t="shared" si="621"/>
        <v>1</v>
      </c>
      <c r="B674" s="24">
        <f t="shared" si="622"/>
        <v>1900</v>
      </c>
      <c r="AN674" s="76"/>
      <c r="AR674" s="76"/>
      <c r="AV674" s="76"/>
      <c r="AZ674" s="76"/>
    </row>
    <row r="675" spans="1:52" x14ac:dyDescent="0.25">
      <c r="A675" s="24">
        <f t="shared" si="621"/>
        <v>1</v>
      </c>
      <c r="B675" s="24">
        <f t="shared" si="622"/>
        <v>1900</v>
      </c>
      <c r="AN675" s="76"/>
      <c r="AR675" s="76"/>
      <c r="AV675" s="76"/>
      <c r="AZ675" s="76"/>
    </row>
    <row r="676" spans="1:52" x14ac:dyDescent="0.25">
      <c r="A676" s="24">
        <f t="shared" si="621"/>
        <v>1</v>
      </c>
      <c r="B676" s="24">
        <f t="shared" si="622"/>
        <v>1900</v>
      </c>
      <c r="AN676" s="76"/>
      <c r="AR676" s="76"/>
      <c r="AV676" s="76"/>
      <c r="AZ676" s="76"/>
    </row>
    <row r="677" spans="1:52" x14ac:dyDescent="0.25">
      <c r="A677" s="24">
        <f t="shared" si="621"/>
        <v>1</v>
      </c>
      <c r="B677" s="24">
        <f t="shared" si="622"/>
        <v>1900</v>
      </c>
      <c r="AN677" s="76"/>
      <c r="AR677" s="76"/>
      <c r="AV677" s="76"/>
      <c r="AZ677" s="76"/>
    </row>
    <row r="678" spans="1:52" x14ac:dyDescent="0.25">
      <c r="A678" s="24">
        <f t="shared" si="621"/>
        <v>1</v>
      </c>
      <c r="B678" s="24">
        <f t="shared" si="622"/>
        <v>1900</v>
      </c>
      <c r="AN678" s="76"/>
      <c r="AR678" s="76"/>
      <c r="AV678" s="76"/>
      <c r="AZ678" s="76"/>
    </row>
    <row r="679" spans="1:52" x14ac:dyDescent="0.25">
      <c r="A679" s="24">
        <f t="shared" si="621"/>
        <v>1</v>
      </c>
      <c r="B679" s="24">
        <f t="shared" si="622"/>
        <v>1900</v>
      </c>
      <c r="AN679" s="76"/>
      <c r="AR679" s="76"/>
      <c r="AV679" s="76"/>
      <c r="AZ679" s="76"/>
    </row>
    <row r="680" spans="1:52" x14ac:dyDescent="0.25">
      <c r="A680" s="24">
        <f t="shared" si="621"/>
        <v>1</v>
      </c>
      <c r="B680" s="24">
        <f t="shared" si="622"/>
        <v>1900</v>
      </c>
      <c r="AN680" s="76"/>
      <c r="AR680" s="76"/>
      <c r="AV680" s="76"/>
      <c r="AZ680" s="76"/>
    </row>
    <row r="681" spans="1:52" x14ac:dyDescent="0.25">
      <c r="A681" s="24">
        <f t="shared" si="621"/>
        <v>1</v>
      </c>
      <c r="B681" s="24">
        <f t="shared" si="622"/>
        <v>1900</v>
      </c>
      <c r="AN681" s="76"/>
      <c r="AR681" s="76"/>
      <c r="AV681" s="76"/>
      <c r="AZ681" s="76"/>
    </row>
    <row r="682" spans="1:52" x14ac:dyDescent="0.25">
      <c r="A682" s="24">
        <f t="shared" si="621"/>
        <v>1</v>
      </c>
      <c r="B682" s="24">
        <f t="shared" si="622"/>
        <v>1900</v>
      </c>
      <c r="AN682" s="76"/>
      <c r="AR682" s="76"/>
      <c r="AV682" s="76"/>
      <c r="AZ682" s="76"/>
    </row>
    <row r="683" spans="1:52" x14ac:dyDescent="0.25">
      <c r="A683" s="24">
        <f t="shared" si="621"/>
        <v>1</v>
      </c>
      <c r="B683" s="24">
        <f t="shared" si="622"/>
        <v>1900</v>
      </c>
      <c r="AN683" s="76"/>
      <c r="AR683" s="76"/>
      <c r="AV683" s="76"/>
      <c r="AZ683" s="76"/>
    </row>
    <row r="684" spans="1:52" x14ac:dyDescent="0.25">
      <c r="A684" s="24">
        <f t="shared" si="621"/>
        <v>1</v>
      </c>
      <c r="B684" s="24">
        <f t="shared" si="622"/>
        <v>1900</v>
      </c>
      <c r="AN684" s="76"/>
      <c r="AR684" s="76"/>
      <c r="AV684" s="76"/>
      <c r="AZ684" s="76"/>
    </row>
    <row r="685" spans="1:52" x14ac:dyDescent="0.25">
      <c r="A685" s="24">
        <f t="shared" si="621"/>
        <v>1</v>
      </c>
      <c r="B685" s="24">
        <f t="shared" si="622"/>
        <v>1900</v>
      </c>
      <c r="AN685" s="76"/>
      <c r="AR685" s="76"/>
      <c r="AV685" s="76"/>
      <c r="AZ685" s="76"/>
    </row>
    <row r="686" spans="1:52" x14ac:dyDescent="0.25">
      <c r="A686" s="24">
        <f t="shared" si="621"/>
        <v>1</v>
      </c>
      <c r="B686" s="24">
        <f t="shared" si="622"/>
        <v>1900</v>
      </c>
      <c r="AN686" s="76"/>
      <c r="AR686" s="76"/>
      <c r="AV686" s="76"/>
      <c r="AZ686" s="76"/>
    </row>
    <row r="687" spans="1:52" x14ac:dyDescent="0.25">
      <c r="A687" s="24">
        <f t="shared" si="621"/>
        <v>1</v>
      </c>
      <c r="B687" s="24">
        <f t="shared" si="622"/>
        <v>1900</v>
      </c>
      <c r="AN687" s="76"/>
      <c r="AR687" s="76"/>
      <c r="AV687" s="76"/>
      <c r="AZ687" s="76"/>
    </row>
    <row r="688" spans="1:52" x14ac:dyDescent="0.25">
      <c r="A688" s="24">
        <f t="shared" si="621"/>
        <v>1</v>
      </c>
      <c r="B688" s="24">
        <f t="shared" si="622"/>
        <v>1900</v>
      </c>
      <c r="AN688" s="76"/>
      <c r="AR688" s="76"/>
      <c r="AV688" s="76"/>
      <c r="AZ688" s="76"/>
    </row>
    <row r="689" spans="1:52" x14ac:dyDescent="0.25">
      <c r="A689" s="24">
        <f t="shared" si="621"/>
        <v>1</v>
      </c>
      <c r="B689" s="24">
        <f t="shared" si="622"/>
        <v>1900</v>
      </c>
      <c r="AN689" s="76"/>
      <c r="AR689" s="76"/>
      <c r="AV689" s="76"/>
      <c r="AZ689" s="76"/>
    </row>
    <row r="690" spans="1:52" x14ac:dyDescent="0.25">
      <c r="A690" s="24">
        <f t="shared" si="621"/>
        <v>1</v>
      </c>
      <c r="B690" s="24">
        <f t="shared" si="622"/>
        <v>1900</v>
      </c>
      <c r="AN690" s="76"/>
      <c r="AR690" s="76"/>
      <c r="AV690" s="76"/>
      <c r="AZ690" s="76"/>
    </row>
    <row r="691" spans="1:52" x14ac:dyDescent="0.25">
      <c r="A691" s="24">
        <f t="shared" si="621"/>
        <v>1</v>
      </c>
      <c r="B691" s="24">
        <f t="shared" si="622"/>
        <v>1900</v>
      </c>
      <c r="AN691" s="76"/>
      <c r="AR691" s="76"/>
      <c r="AV691" s="76"/>
      <c r="AZ691" s="76"/>
    </row>
    <row r="692" spans="1:52" x14ac:dyDescent="0.25">
      <c r="A692" s="24">
        <f t="shared" si="621"/>
        <v>1</v>
      </c>
      <c r="B692" s="24">
        <f t="shared" si="622"/>
        <v>1900</v>
      </c>
      <c r="AN692" s="76"/>
      <c r="AR692" s="76"/>
      <c r="AV692" s="76"/>
      <c r="AZ692" s="76"/>
    </row>
    <row r="693" spans="1:52" x14ac:dyDescent="0.25">
      <c r="A693" s="24">
        <f t="shared" si="621"/>
        <v>1</v>
      </c>
      <c r="B693" s="24">
        <f t="shared" si="622"/>
        <v>1900</v>
      </c>
      <c r="AN693" s="76"/>
      <c r="AR693" s="76"/>
      <c r="AV693" s="76"/>
      <c r="AZ693" s="76"/>
    </row>
    <row r="694" spans="1:52" x14ac:dyDescent="0.25">
      <c r="A694" s="24">
        <f t="shared" si="621"/>
        <v>1</v>
      </c>
      <c r="B694" s="24">
        <f t="shared" si="622"/>
        <v>1900</v>
      </c>
      <c r="AN694" s="76"/>
      <c r="AR694" s="76"/>
      <c r="AV694" s="76"/>
      <c r="AZ694" s="76"/>
    </row>
    <row r="695" spans="1:52" x14ac:dyDescent="0.25">
      <c r="A695" s="24">
        <f t="shared" si="621"/>
        <v>1</v>
      </c>
      <c r="B695" s="24">
        <f t="shared" si="622"/>
        <v>1900</v>
      </c>
      <c r="AN695" s="76"/>
      <c r="AR695" s="76"/>
      <c r="AV695" s="76"/>
      <c r="AZ695" s="76"/>
    </row>
    <row r="696" spans="1:52" x14ac:dyDescent="0.25">
      <c r="A696" s="24">
        <f t="shared" si="621"/>
        <v>1</v>
      </c>
      <c r="B696" s="24">
        <f t="shared" si="622"/>
        <v>1900</v>
      </c>
      <c r="AN696" s="76"/>
      <c r="AR696" s="76"/>
      <c r="AV696" s="76"/>
      <c r="AZ696" s="76"/>
    </row>
    <row r="697" spans="1:52" x14ac:dyDescent="0.25">
      <c r="A697" s="24">
        <f t="shared" si="621"/>
        <v>1</v>
      </c>
      <c r="B697" s="24">
        <f t="shared" si="622"/>
        <v>1900</v>
      </c>
      <c r="AN697" s="76"/>
      <c r="AR697" s="76"/>
      <c r="AV697" s="76"/>
      <c r="AZ697" s="76"/>
    </row>
    <row r="698" spans="1:52" x14ac:dyDescent="0.25">
      <c r="A698" s="24">
        <f t="shared" si="621"/>
        <v>1</v>
      </c>
      <c r="B698" s="24">
        <f t="shared" si="622"/>
        <v>1900</v>
      </c>
      <c r="AN698" s="76"/>
      <c r="AR698" s="76"/>
      <c r="AV698" s="76"/>
      <c r="AZ698" s="76"/>
    </row>
    <row r="699" spans="1:52" x14ac:dyDescent="0.25">
      <c r="A699" s="24">
        <f t="shared" si="621"/>
        <v>1</v>
      </c>
      <c r="B699" s="24">
        <f t="shared" si="622"/>
        <v>1900</v>
      </c>
      <c r="AN699" s="76"/>
      <c r="AR699" s="76"/>
      <c r="AV699" s="76"/>
      <c r="AZ699" s="76"/>
    </row>
    <row r="700" spans="1:52" x14ac:dyDescent="0.25">
      <c r="A700" s="24">
        <f t="shared" si="621"/>
        <v>1</v>
      </c>
      <c r="B700" s="24">
        <f t="shared" si="622"/>
        <v>1900</v>
      </c>
      <c r="AN700" s="76"/>
      <c r="AR700" s="76"/>
      <c r="AV700" s="76"/>
      <c r="AZ700" s="76"/>
    </row>
    <row r="701" spans="1:52" x14ac:dyDescent="0.25">
      <c r="A701" s="24">
        <f t="shared" si="621"/>
        <v>1</v>
      </c>
      <c r="B701" s="24">
        <f t="shared" si="622"/>
        <v>1900</v>
      </c>
    </row>
    <row r="702" spans="1:52" x14ac:dyDescent="0.25">
      <c r="A702" s="24">
        <f t="shared" si="621"/>
        <v>1</v>
      </c>
      <c r="B702" s="24">
        <f t="shared" si="622"/>
        <v>1900</v>
      </c>
    </row>
    <row r="703" spans="1:52" x14ac:dyDescent="0.25">
      <c r="A703" s="24">
        <f>MONTH(C703)</f>
        <v>1</v>
      </c>
      <c r="B703" s="24">
        <f>YEAR(C703)</f>
        <v>1900</v>
      </c>
    </row>
    <row r="704" spans="1:52" x14ac:dyDescent="0.25">
      <c r="A704" s="24">
        <f t="shared" ref="A704:A767" si="623">MONTH(C704)</f>
        <v>1</v>
      </c>
      <c r="B704" s="24">
        <f t="shared" ref="B704:B767" si="624">YEAR(C704)</f>
        <v>1900</v>
      </c>
    </row>
    <row r="705" spans="1:2" x14ac:dyDescent="0.25">
      <c r="A705" s="24">
        <f t="shared" si="623"/>
        <v>1</v>
      </c>
      <c r="B705" s="24">
        <f t="shared" si="624"/>
        <v>1900</v>
      </c>
    </row>
    <row r="706" spans="1:2" x14ac:dyDescent="0.25">
      <c r="A706" s="24">
        <f t="shared" si="623"/>
        <v>1</v>
      </c>
      <c r="B706" s="24">
        <f t="shared" si="624"/>
        <v>1900</v>
      </c>
    </row>
    <row r="707" spans="1:2" x14ac:dyDescent="0.25">
      <c r="A707" s="24">
        <f t="shared" si="623"/>
        <v>1</v>
      </c>
      <c r="B707" s="24">
        <f t="shared" si="624"/>
        <v>1900</v>
      </c>
    </row>
    <row r="708" spans="1:2" x14ac:dyDescent="0.25">
      <c r="A708" s="24">
        <f t="shared" si="623"/>
        <v>1</v>
      </c>
      <c r="B708" s="24">
        <f t="shared" si="624"/>
        <v>1900</v>
      </c>
    </row>
    <row r="709" spans="1:2" x14ac:dyDescent="0.25">
      <c r="A709" s="24">
        <f t="shared" si="623"/>
        <v>1</v>
      </c>
      <c r="B709" s="24">
        <f t="shared" si="624"/>
        <v>1900</v>
      </c>
    </row>
    <row r="710" spans="1:2" x14ac:dyDescent="0.25">
      <c r="A710" s="24">
        <f t="shared" si="623"/>
        <v>1</v>
      </c>
      <c r="B710" s="24">
        <f t="shared" si="624"/>
        <v>1900</v>
      </c>
    </row>
    <row r="711" spans="1:2" x14ac:dyDescent="0.25">
      <c r="A711" s="24">
        <f t="shared" si="623"/>
        <v>1</v>
      </c>
      <c r="B711" s="24">
        <f t="shared" si="624"/>
        <v>1900</v>
      </c>
    </row>
    <row r="712" spans="1:2" x14ac:dyDescent="0.25">
      <c r="A712" s="24">
        <f t="shared" si="623"/>
        <v>1</v>
      </c>
      <c r="B712" s="24">
        <f t="shared" si="624"/>
        <v>1900</v>
      </c>
    </row>
    <row r="713" spans="1:2" x14ac:dyDescent="0.25">
      <c r="A713" s="24">
        <f t="shared" si="623"/>
        <v>1</v>
      </c>
      <c r="B713" s="24">
        <f t="shared" si="624"/>
        <v>1900</v>
      </c>
    </row>
    <row r="714" spans="1:2" x14ac:dyDescent="0.25">
      <c r="A714" s="24">
        <f t="shared" si="623"/>
        <v>1</v>
      </c>
      <c r="B714" s="24">
        <f t="shared" si="624"/>
        <v>1900</v>
      </c>
    </row>
    <row r="715" spans="1:2" x14ac:dyDescent="0.25">
      <c r="A715" s="24">
        <f t="shared" si="623"/>
        <v>1</v>
      </c>
      <c r="B715" s="24">
        <f t="shared" si="624"/>
        <v>1900</v>
      </c>
    </row>
    <row r="716" spans="1:2" x14ac:dyDescent="0.25">
      <c r="A716" s="24">
        <f t="shared" si="623"/>
        <v>1</v>
      </c>
      <c r="B716" s="24">
        <f t="shared" si="624"/>
        <v>1900</v>
      </c>
    </row>
    <row r="717" spans="1:2" x14ac:dyDescent="0.25">
      <c r="A717" s="24">
        <f t="shared" si="623"/>
        <v>1</v>
      </c>
      <c r="B717" s="24">
        <f t="shared" si="624"/>
        <v>1900</v>
      </c>
    </row>
    <row r="718" spans="1:2" x14ac:dyDescent="0.25">
      <c r="A718" s="24">
        <f t="shared" si="623"/>
        <v>1</v>
      </c>
      <c r="B718" s="24">
        <f t="shared" si="624"/>
        <v>1900</v>
      </c>
    </row>
    <row r="719" spans="1:2" x14ac:dyDescent="0.25">
      <c r="A719" s="24">
        <f t="shared" si="623"/>
        <v>1</v>
      </c>
      <c r="B719" s="24">
        <f t="shared" si="624"/>
        <v>1900</v>
      </c>
    </row>
    <row r="720" spans="1:2" x14ac:dyDescent="0.25">
      <c r="A720" s="24">
        <f t="shared" si="623"/>
        <v>1</v>
      </c>
      <c r="B720" s="24">
        <f t="shared" si="624"/>
        <v>1900</v>
      </c>
    </row>
    <row r="721" spans="1:2" x14ac:dyDescent="0.25">
      <c r="A721" s="24">
        <f t="shared" si="623"/>
        <v>1</v>
      </c>
      <c r="B721" s="24">
        <f t="shared" si="624"/>
        <v>1900</v>
      </c>
    </row>
    <row r="722" spans="1:2" x14ac:dyDescent="0.25">
      <c r="A722" s="24">
        <f t="shared" si="623"/>
        <v>1</v>
      </c>
      <c r="B722" s="24">
        <f t="shared" si="624"/>
        <v>1900</v>
      </c>
    </row>
    <row r="723" spans="1:2" x14ac:dyDescent="0.25">
      <c r="A723" s="24">
        <f t="shared" si="623"/>
        <v>1</v>
      </c>
      <c r="B723" s="24">
        <f t="shared" si="624"/>
        <v>1900</v>
      </c>
    </row>
    <row r="724" spans="1:2" x14ac:dyDescent="0.25">
      <c r="A724" s="24">
        <f t="shared" si="623"/>
        <v>1</v>
      </c>
      <c r="B724" s="24">
        <f t="shared" si="624"/>
        <v>1900</v>
      </c>
    </row>
    <row r="725" spans="1:2" x14ac:dyDescent="0.25">
      <c r="A725" s="24">
        <f t="shared" si="623"/>
        <v>1</v>
      </c>
      <c r="B725" s="24">
        <f t="shared" si="624"/>
        <v>1900</v>
      </c>
    </row>
    <row r="726" spans="1:2" x14ac:dyDescent="0.25">
      <c r="A726" s="24">
        <f t="shared" si="623"/>
        <v>1</v>
      </c>
      <c r="B726" s="24">
        <f t="shared" si="624"/>
        <v>1900</v>
      </c>
    </row>
    <row r="727" spans="1:2" x14ac:dyDescent="0.25">
      <c r="A727" s="24">
        <f t="shared" si="623"/>
        <v>1</v>
      </c>
      <c r="B727" s="24">
        <f t="shared" si="624"/>
        <v>1900</v>
      </c>
    </row>
    <row r="728" spans="1:2" x14ac:dyDescent="0.25">
      <c r="A728" s="24">
        <f t="shared" si="623"/>
        <v>1</v>
      </c>
      <c r="B728" s="24">
        <f t="shared" si="624"/>
        <v>1900</v>
      </c>
    </row>
    <row r="729" spans="1:2" x14ac:dyDescent="0.25">
      <c r="A729" s="24">
        <f t="shared" si="623"/>
        <v>1</v>
      </c>
      <c r="B729" s="24">
        <f t="shared" si="624"/>
        <v>1900</v>
      </c>
    </row>
    <row r="730" spans="1:2" x14ac:dyDescent="0.25">
      <c r="A730" s="24">
        <f t="shared" si="623"/>
        <v>1</v>
      </c>
      <c r="B730" s="24">
        <f t="shared" si="624"/>
        <v>1900</v>
      </c>
    </row>
    <row r="731" spans="1:2" x14ac:dyDescent="0.25">
      <c r="A731" s="24">
        <f t="shared" si="623"/>
        <v>1</v>
      </c>
      <c r="B731" s="24">
        <f t="shared" si="624"/>
        <v>1900</v>
      </c>
    </row>
    <row r="732" spans="1:2" x14ac:dyDescent="0.25">
      <c r="A732" s="24">
        <f t="shared" si="623"/>
        <v>1</v>
      </c>
      <c r="B732" s="24">
        <f t="shared" si="624"/>
        <v>1900</v>
      </c>
    </row>
    <row r="733" spans="1:2" x14ac:dyDescent="0.25">
      <c r="A733" s="24">
        <f t="shared" si="623"/>
        <v>1</v>
      </c>
      <c r="B733" s="24">
        <f t="shared" si="624"/>
        <v>1900</v>
      </c>
    </row>
    <row r="734" spans="1:2" x14ac:dyDescent="0.25">
      <c r="A734" s="24">
        <f t="shared" si="623"/>
        <v>1</v>
      </c>
      <c r="B734" s="24">
        <f t="shared" si="624"/>
        <v>1900</v>
      </c>
    </row>
    <row r="735" spans="1:2" x14ac:dyDescent="0.25">
      <c r="A735" s="24">
        <f t="shared" si="623"/>
        <v>1</v>
      </c>
      <c r="B735" s="24">
        <f t="shared" si="624"/>
        <v>1900</v>
      </c>
    </row>
    <row r="736" spans="1:2" x14ac:dyDescent="0.25">
      <c r="A736" s="24">
        <f t="shared" si="623"/>
        <v>1</v>
      </c>
      <c r="B736" s="24">
        <f t="shared" si="624"/>
        <v>1900</v>
      </c>
    </row>
    <row r="737" spans="1:2" x14ac:dyDescent="0.25">
      <c r="A737" s="24">
        <f t="shared" si="623"/>
        <v>1</v>
      </c>
      <c r="B737" s="24">
        <f t="shared" si="624"/>
        <v>1900</v>
      </c>
    </row>
    <row r="738" spans="1:2" x14ac:dyDescent="0.25">
      <c r="A738" s="24">
        <f t="shared" si="623"/>
        <v>1</v>
      </c>
      <c r="B738" s="24">
        <f t="shared" si="624"/>
        <v>1900</v>
      </c>
    </row>
    <row r="739" spans="1:2" x14ac:dyDescent="0.25">
      <c r="A739" s="24">
        <f t="shared" si="623"/>
        <v>1</v>
      </c>
      <c r="B739" s="24">
        <f t="shared" si="624"/>
        <v>1900</v>
      </c>
    </row>
    <row r="740" spans="1:2" x14ac:dyDescent="0.25">
      <c r="A740" s="24">
        <f t="shared" si="623"/>
        <v>1</v>
      </c>
      <c r="B740" s="24">
        <f t="shared" si="624"/>
        <v>1900</v>
      </c>
    </row>
    <row r="741" spans="1:2" x14ac:dyDescent="0.25">
      <c r="A741" s="24">
        <f t="shared" si="623"/>
        <v>1</v>
      </c>
      <c r="B741" s="24">
        <f t="shared" si="624"/>
        <v>1900</v>
      </c>
    </row>
    <row r="742" spans="1:2" x14ac:dyDescent="0.25">
      <c r="A742" s="24">
        <f t="shared" si="623"/>
        <v>1</v>
      </c>
      <c r="B742" s="24">
        <f t="shared" si="624"/>
        <v>1900</v>
      </c>
    </row>
    <row r="743" spans="1:2" x14ac:dyDescent="0.25">
      <c r="A743" s="24">
        <f t="shared" si="623"/>
        <v>1</v>
      </c>
      <c r="B743" s="24">
        <f t="shared" si="624"/>
        <v>1900</v>
      </c>
    </row>
    <row r="744" spans="1:2" x14ac:dyDescent="0.25">
      <c r="A744" s="24">
        <f t="shared" si="623"/>
        <v>1</v>
      </c>
      <c r="B744" s="24">
        <f t="shared" si="624"/>
        <v>1900</v>
      </c>
    </row>
    <row r="745" spans="1:2" x14ac:dyDescent="0.25">
      <c r="A745" s="24">
        <f t="shared" si="623"/>
        <v>1</v>
      </c>
      <c r="B745" s="24">
        <f t="shared" si="624"/>
        <v>1900</v>
      </c>
    </row>
    <row r="746" spans="1:2" x14ac:dyDescent="0.25">
      <c r="A746" s="24">
        <f t="shared" si="623"/>
        <v>1</v>
      </c>
      <c r="B746" s="24">
        <f t="shared" si="624"/>
        <v>1900</v>
      </c>
    </row>
    <row r="747" spans="1:2" x14ac:dyDescent="0.25">
      <c r="A747" s="24">
        <f t="shared" si="623"/>
        <v>1</v>
      </c>
      <c r="B747" s="24">
        <f t="shared" si="624"/>
        <v>1900</v>
      </c>
    </row>
    <row r="748" spans="1:2" x14ac:dyDescent="0.25">
      <c r="A748" s="24">
        <f t="shared" si="623"/>
        <v>1</v>
      </c>
      <c r="B748" s="24">
        <f t="shared" si="624"/>
        <v>1900</v>
      </c>
    </row>
    <row r="749" spans="1:2" x14ac:dyDescent="0.25">
      <c r="A749" s="24">
        <f t="shared" si="623"/>
        <v>1</v>
      </c>
      <c r="B749" s="24">
        <f t="shared" si="624"/>
        <v>1900</v>
      </c>
    </row>
    <row r="750" spans="1:2" x14ac:dyDescent="0.25">
      <c r="A750" s="24">
        <f t="shared" si="623"/>
        <v>1</v>
      </c>
      <c r="B750" s="24">
        <f t="shared" si="624"/>
        <v>1900</v>
      </c>
    </row>
    <row r="751" spans="1:2" x14ac:dyDescent="0.25">
      <c r="A751" s="24">
        <f t="shared" si="623"/>
        <v>1</v>
      </c>
      <c r="B751" s="24">
        <f t="shared" si="624"/>
        <v>1900</v>
      </c>
    </row>
    <row r="752" spans="1:2" x14ac:dyDescent="0.25">
      <c r="A752" s="24">
        <f t="shared" si="623"/>
        <v>1</v>
      </c>
      <c r="B752" s="24">
        <f t="shared" si="624"/>
        <v>1900</v>
      </c>
    </row>
    <row r="753" spans="1:2" x14ac:dyDescent="0.25">
      <c r="A753" s="24">
        <f t="shared" si="623"/>
        <v>1</v>
      </c>
      <c r="B753" s="24">
        <f t="shared" si="624"/>
        <v>1900</v>
      </c>
    </row>
    <row r="754" spans="1:2" x14ac:dyDescent="0.25">
      <c r="A754" s="24">
        <f t="shared" si="623"/>
        <v>1</v>
      </c>
      <c r="B754" s="24">
        <f t="shared" si="624"/>
        <v>1900</v>
      </c>
    </row>
    <row r="755" spans="1:2" x14ac:dyDescent="0.25">
      <c r="A755" s="24">
        <f t="shared" si="623"/>
        <v>1</v>
      </c>
      <c r="B755" s="24">
        <f t="shared" si="624"/>
        <v>1900</v>
      </c>
    </row>
    <row r="756" spans="1:2" x14ac:dyDescent="0.25">
      <c r="A756" s="24">
        <f t="shared" si="623"/>
        <v>1</v>
      </c>
      <c r="B756" s="24">
        <f t="shared" si="624"/>
        <v>1900</v>
      </c>
    </row>
    <row r="757" spans="1:2" x14ac:dyDescent="0.25">
      <c r="A757" s="24">
        <f t="shared" si="623"/>
        <v>1</v>
      </c>
      <c r="B757" s="24">
        <f t="shared" si="624"/>
        <v>1900</v>
      </c>
    </row>
    <row r="758" spans="1:2" x14ac:dyDescent="0.25">
      <c r="A758" s="24">
        <f t="shared" si="623"/>
        <v>1</v>
      </c>
      <c r="B758" s="24">
        <f t="shared" si="624"/>
        <v>1900</v>
      </c>
    </row>
    <row r="759" spans="1:2" x14ac:dyDescent="0.25">
      <c r="A759" s="24">
        <f t="shared" si="623"/>
        <v>1</v>
      </c>
      <c r="B759" s="24">
        <f t="shared" si="624"/>
        <v>1900</v>
      </c>
    </row>
    <row r="760" spans="1:2" x14ac:dyDescent="0.25">
      <c r="A760" s="24">
        <f t="shared" si="623"/>
        <v>1</v>
      </c>
      <c r="B760" s="24">
        <f t="shared" si="624"/>
        <v>1900</v>
      </c>
    </row>
    <row r="761" spans="1:2" x14ac:dyDescent="0.25">
      <c r="A761" s="24">
        <f t="shared" si="623"/>
        <v>1</v>
      </c>
      <c r="B761" s="24">
        <f t="shared" si="624"/>
        <v>1900</v>
      </c>
    </row>
    <row r="762" spans="1:2" x14ac:dyDescent="0.25">
      <c r="A762" s="24">
        <f t="shared" si="623"/>
        <v>1</v>
      </c>
      <c r="B762" s="24">
        <f t="shared" si="624"/>
        <v>1900</v>
      </c>
    </row>
    <row r="763" spans="1:2" x14ac:dyDescent="0.25">
      <c r="A763" s="24">
        <f t="shared" si="623"/>
        <v>1</v>
      </c>
      <c r="B763" s="24">
        <f t="shared" si="624"/>
        <v>1900</v>
      </c>
    </row>
    <row r="764" spans="1:2" x14ac:dyDescent="0.25">
      <c r="A764" s="24">
        <f t="shared" si="623"/>
        <v>1</v>
      </c>
      <c r="B764" s="24">
        <f t="shared" si="624"/>
        <v>1900</v>
      </c>
    </row>
    <row r="765" spans="1:2" x14ac:dyDescent="0.25">
      <c r="A765" s="24">
        <f t="shared" si="623"/>
        <v>1</v>
      </c>
      <c r="B765" s="24">
        <f t="shared" si="624"/>
        <v>1900</v>
      </c>
    </row>
    <row r="766" spans="1:2" x14ac:dyDescent="0.25">
      <c r="A766" s="24">
        <f t="shared" si="623"/>
        <v>1</v>
      </c>
      <c r="B766" s="24">
        <f t="shared" si="624"/>
        <v>1900</v>
      </c>
    </row>
    <row r="767" spans="1:2" x14ac:dyDescent="0.25">
      <c r="A767" s="24">
        <f t="shared" si="623"/>
        <v>1</v>
      </c>
      <c r="B767" s="24">
        <f t="shared" si="624"/>
        <v>1900</v>
      </c>
    </row>
    <row r="768" spans="1:2" x14ac:dyDescent="0.25">
      <c r="A768" s="24">
        <f t="shared" ref="A768:A831" si="625">MONTH(C768)</f>
        <v>1</v>
      </c>
      <c r="B768" s="24">
        <f t="shared" ref="B768:B831" si="626">YEAR(C768)</f>
        <v>1900</v>
      </c>
    </row>
    <row r="769" spans="1:2" x14ac:dyDescent="0.25">
      <c r="A769" s="24">
        <f t="shared" si="625"/>
        <v>1</v>
      </c>
      <c r="B769" s="24">
        <f t="shared" si="626"/>
        <v>1900</v>
      </c>
    </row>
    <row r="770" spans="1:2" x14ac:dyDescent="0.25">
      <c r="A770" s="24">
        <f t="shared" si="625"/>
        <v>1</v>
      </c>
      <c r="B770" s="24">
        <f t="shared" si="626"/>
        <v>1900</v>
      </c>
    </row>
    <row r="771" spans="1:2" x14ac:dyDescent="0.25">
      <c r="A771" s="24">
        <f t="shared" si="625"/>
        <v>1</v>
      </c>
      <c r="B771" s="24">
        <f t="shared" si="626"/>
        <v>1900</v>
      </c>
    </row>
    <row r="772" spans="1:2" x14ac:dyDescent="0.25">
      <c r="A772" s="24">
        <f t="shared" si="625"/>
        <v>1</v>
      </c>
      <c r="B772" s="24">
        <f t="shared" si="626"/>
        <v>1900</v>
      </c>
    </row>
    <row r="773" spans="1:2" x14ac:dyDescent="0.25">
      <c r="A773" s="24">
        <f t="shared" si="625"/>
        <v>1</v>
      </c>
      <c r="B773" s="24">
        <f t="shared" si="626"/>
        <v>1900</v>
      </c>
    </row>
    <row r="774" spans="1:2" x14ac:dyDescent="0.25">
      <c r="A774" s="24">
        <f t="shared" si="625"/>
        <v>1</v>
      </c>
      <c r="B774" s="24">
        <f t="shared" si="626"/>
        <v>1900</v>
      </c>
    </row>
    <row r="775" spans="1:2" x14ac:dyDescent="0.25">
      <c r="A775" s="24">
        <f t="shared" si="625"/>
        <v>1</v>
      </c>
      <c r="B775" s="24">
        <f t="shared" si="626"/>
        <v>1900</v>
      </c>
    </row>
    <row r="776" spans="1:2" x14ac:dyDescent="0.25">
      <c r="A776" s="24">
        <f t="shared" si="625"/>
        <v>1</v>
      </c>
      <c r="B776" s="24">
        <f t="shared" si="626"/>
        <v>1900</v>
      </c>
    </row>
    <row r="777" spans="1:2" x14ac:dyDescent="0.25">
      <c r="A777" s="24">
        <f t="shared" si="625"/>
        <v>1</v>
      </c>
      <c r="B777" s="24">
        <f t="shared" si="626"/>
        <v>1900</v>
      </c>
    </row>
    <row r="778" spans="1:2" x14ac:dyDescent="0.25">
      <c r="A778" s="24">
        <f t="shared" si="625"/>
        <v>1</v>
      </c>
      <c r="B778" s="24">
        <f t="shared" si="626"/>
        <v>1900</v>
      </c>
    </row>
    <row r="779" spans="1:2" x14ac:dyDescent="0.25">
      <c r="A779" s="24">
        <f t="shared" si="625"/>
        <v>1</v>
      </c>
      <c r="B779" s="24">
        <f t="shared" si="626"/>
        <v>1900</v>
      </c>
    </row>
    <row r="780" spans="1:2" x14ac:dyDescent="0.25">
      <c r="A780" s="24">
        <f t="shared" si="625"/>
        <v>1</v>
      </c>
      <c r="B780" s="24">
        <f t="shared" si="626"/>
        <v>1900</v>
      </c>
    </row>
    <row r="781" spans="1:2" x14ac:dyDescent="0.25">
      <c r="A781" s="24">
        <f t="shared" si="625"/>
        <v>1</v>
      </c>
      <c r="B781" s="24">
        <f t="shared" si="626"/>
        <v>1900</v>
      </c>
    </row>
    <row r="782" spans="1:2" x14ac:dyDescent="0.25">
      <c r="A782" s="24">
        <f t="shared" si="625"/>
        <v>1</v>
      </c>
      <c r="B782" s="24">
        <f t="shared" si="626"/>
        <v>1900</v>
      </c>
    </row>
    <row r="783" spans="1:2" x14ac:dyDescent="0.25">
      <c r="A783" s="24">
        <f t="shared" si="625"/>
        <v>1</v>
      </c>
      <c r="B783" s="24">
        <f t="shared" si="626"/>
        <v>1900</v>
      </c>
    </row>
    <row r="784" spans="1:2" x14ac:dyDescent="0.25">
      <c r="A784" s="24">
        <f t="shared" si="625"/>
        <v>1</v>
      </c>
      <c r="B784" s="24">
        <f t="shared" si="626"/>
        <v>1900</v>
      </c>
    </row>
    <row r="785" spans="1:2" x14ac:dyDescent="0.25">
      <c r="A785" s="24">
        <f t="shared" si="625"/>
        <v>1</v>
      </c>
      <c r="B785" s="24">
        <f t="shared" si="626"/>
        <v>1900</v>
      </c>
    </row>
    <row r="786" spans="1:2" x14ac:dyDescent="0.25">
      <c r="A786" s="24">
        <f t="shared" si="625"/>
        <v>1</v>
      </c>
      <c r="B786" s="24">
        <f t="shared" si="626"/>
        <v>1900</v>
      </c>
    </row>
    <row r="787" spans="1:2" x14ac:dyDescent="0.25">
      <c r="A787" s="24">
        <f t="shared" si="625"/>
        <v>1</v>
      </c>
      <c r="B787" s="24">
        <f t="shared" si="626"/>
        <v>1900</v>
      </c>
    </row>
    <row r="788" spans="1:2" x14ac:dyDescent="0.25">
      <c r="A788" s="24">
        <f t="shared" si="625"/>
        <v>1</v>
      </c>
      <c r="B788" s="24">
        <f t="shared" si="626"/>
        <v>1900</v>
      </c>
    </row>
    <row r="789" spans="1:2" x14ac:dyDescent="0.25">
      <c r="A789" s="24">
        <f t="shared" si="625"/>
        <v>1</v>
      </c>
      <c r="B789" s="24">
        <f t="shared" si="626"/>
        <v>1900</v>
      </c>
    </row>
    <row r="790" spans="1:2" x14ac:dyDescent="0.25">
      <c r="A790" s="24">
        <f t="shared" si="625"/>
        <v>1</v>
      </c>
      <c r="B790" s="24">
        <f t="shared" si="626"/>
        <v>1900</v>
      </c>
    </row>
    <row r="791" spans="1:2" x14ac:dyDescent="0.25">
      <c r="A791" s="24">
        <f t="shared" si="625"/>
        <v>1</v>
      </c>
      <c r="B791" s="24">
        <f t="shared" si="626"/>
        <v>1900</v>
      </c>
    </row>
    <row r="792" spans="1:2" x14ac:dyDescent="0.25">
      <c r="A792" s="24">
        <f t="shared" si="625"/>
        <v>1</v>
      </c>
      <c r="B792" s="24">
        <f t="shared" si="626"/>
        <v>1900</v>
      </c>
    </row>
    <row r="793" spans="1:2" x14ac:dyDescent="0.25">
      <c r="A793" s="24">
        <f t="shared" si="625"/>
        <v>1</v>
      </c>
      <c r="B793" s="24">
        <f t="shared" si="626"/>
        <v>1900</v>
      </c>
    </row>
    <row r="794" spans="1:2" x14ac:dyDescent="0.25">
      <c r="A794" s="24">
        <f t="shared" si="625"/>
        <v>1</v>
      </c>
      <c r="B794" s="24">
        <f t="shared" si="626"/>
        <v>1900</v>
      </c>
    </row>
    <row r="795" spans="1:2" x14ac:dyDescent="0.25">
      <c r="A795" s="24">
        <f t="shared" si="625"/>
        <v>1</v>
      </c>
      <c r="B795" s="24">
        <f t="shared" si="626"/>
        <v>1900</v>
      </c>
    </row>
    <row r="796" spans="1:2" x14ac:dyDescent="0.25">
      <c r="A796" s="24">
        <f t="shared" si="625"/>
        <v>1</v>
      </c>
      <c r="B796" s="24">
        <f t="shared" si="626"/>
        <v>1900</v>
      </c>
    </row>
    <row r="797" spans="1:2" x14ac:dyDescent="0.25">
      <c r="A797" s="24">
        <f t="shared" si="625"/>
        <v>1</v>
      </c>
      <c r="B797" s="24">
        <f t="shared" si="626"/>
        <v>1900</v>
      </c>
    </row>
    <row r="798" spans="1:2" x14ac:dyDescent="0.25">
      <c r="A798" s="24">
        <f t="shared" si="625"/>
        <v>1</v>
      </c>
      <c r="B798" s="24">
        <f t="shared" si="626"/>
        <v>1900</v>
      </c>
    </row>
    <row r="799" spans="1:2" x14ac:dyDescent="0.25">
      <c r="A799" s="24">
        <f t="shared" si="625"/>
        <v>1</v>
      </c>
      <c r="B799" s="24">
        <f t="shared" si="626"/>
        <v>1900</v>
      </c>
    </row>
    <row r="800" spans="1:2" x14ac:dyDescent="0.25">
      <c r="A800" s="24">
        <f t="shared" si="625"/>
        <v>1</v>
      </c>
      <c r="B800" s="24">
        <f t="shared" si="626"/>
        <v>1900</v>
      </c>
    </row>
    <row r="801" spans="1:2" x14ac:dyDescent="0.25">
      <c r="A801" s="24">
        <f t="shared" si="625"/>
        <v>1</v>
      </c>
      <c r="B801" s="24">
        <f t="shared" si="626"/>
        <v>1900</v>
      </c>
    </row>
    <row r="802" spans="1:2" x14ac:dyDescent="0.25">
      <c r="A802" s="24">
        <f t="shared" si="625"/>
        <v>1</v>
      </c>
      <c r="B802" s="24">
        <f t="shared" si="626"/>
        <v>1900</v>
      </c>
    </row>
    <row r="803" spans="1:2" x14ac:dyDescent="0.25">
      <c r="A803" s="24">
        <f t="shared" si="625"/>
        <v>1</v>
      </c>
      <c r="B803" s="24">
        <f t="shared" si="626"/>
        <v>1900</v>
      </c>
    </row>
    <row r="804" spans="1:2" x14ac:dyDescent="0.25">
      <c r="A804" s="24">
        <f t="shared" si="625"/>
        <v>1</v>
      </c>
      <c r="B804" s="24">
        <f t="shared" si="626"/>
        <v>1900</v>
      </c>
    </row>
    <row r="805" spans="1:2" x14ac:dyDescent="0.25">
      <c r="A805" s="24">
        <f t="shared" si="625"/>
        <v>1</v>
      </c>
      <c r="B805" s="24">
        <f t="shared" si="626"/>
        <v>1900</v>
      </c>
    </row>
    <row r="806" spans="1:2" x14ac:dyDescent="0.25">
      <c r="A806" s="24">
        <f t="shared" si="625"/>
        <v>1</v>
      </c>
      <c r="B806" s="24">
        <f t="shared" si="626"/>
        <v>1900</v>
      </c>
    </row>
    <row r="807" spans="1:2" x14ac:dyDescent="0.25">
      <c r="A807" s="24">
        <f t="shared" si="625"/>
        <v>1</v>
      </c>
      <c r="B807" s="24">
        <f t="shared" si="626"/>
        <v>1900</v>
      </c>
    </row>
    <row r="808" spans="1:2" x14ac:dyDescent="0.25">
      <c r="A808" s="24">
        <f t="shared" si="625"/>
        <v>1</v>
      </c>
      <c r="B808" s="24">
        <f t="shared" si="626"/>
        <v>1900</v>
      </c>
    </row>
    <row r="809" spans="1:2" x14ac:dyDescent="0.25">
      <c r="A809" s="24">
        <f t="shared" si="625"/>
        <v>1</v>
      </c>
      <c r="B809" s="24">
        <f t="shared" si="626"/>
        <v>1900</v>
      </c>
    </row>
    <row r="810" spans="1:2" x14ac:dyDescent="0.25">
      <c r="A810" s="24">
        <f t="shared" si="625"/>
        <v>1</v>
      </c>
      <c r="B810" s="24">
        <f t="shared" si="626"/>
        <v>1900</v>
      </c>
    </row>
    <row r="811" spans="1:2" x14ac:dyDescent="0.25">
      <c r="A811" s="24">
        <f t="shared" si="625"/>
        <v>1</v>
      </c>
      <c r="B811" s="24">
        <f t="shared" si="626"/>
        <v>1900</v>
      </c>
    </row>
    <row r="812" spans="1:2" x14ac:dyDescent="0.25">
      <c r="A812" s="24">
        <f t="shared" si="625"/>
        <v>1</v>
      </c>
      <c r="B812" s="24">
        <f t="shared" si="626"/>
        <v>1900</v>
      </c>
    </row>
    <row r="813" spans="1:2" x14ac:dyDescent="0.25">
      <c r="A813" s="24">
        <f t="shared" si="625"/>
        <v>1</v>
      </c>
      <c r="B813" s="24">
        <f t="shared" si="626"/>
        <v>1900</v>
      </c>
    </row>
    <row r="814" spans="1:2" x14ac:dyDescent="0.25">
      <c r="A814" s="24">
        <f t="shared" si="625"/>
        <v>1</v>
      </c>
      <c r="B814" s="24">
        <f t="shared" si="626"/>
        <v>1900</v>
      </c>
    </row>
    <row r="815" spans="1:2" x14ac:dyDescent="0.25">
      <c r="A815" s="24">
        <f t="shared" si="625"/>
        <v>1</v>
      </c>
      <c r="B815" s="24">
        <f t="shared" si="626"/>
        <v>1900</v>
      </c>
    </row>
    <row r="816" spans="1:2" x14ac:dyDescent="0.25">
      <c r="A816" s="24">
        <f t="shared" si="625"/>
        <v>1</v>
      </c>
      <c r="B816" s="24">
        <f t="shared" si="626"/>
        <v>1900</v>
      </c>
    </row>
    <row r="817" spans="1:2" x14ac:dyDescent="0.25">
      <c r="A817" s="24">
        <f t="shared" si="625"/>
        <v>1</v>
      </c>
      <c r="B817" s="24">
        <f t="shared" si="626"/>
        <v>1900</v>
      </c>
    </row>
    <row r="818" spans="1:2" x14ac:dyDescent="0.25">
      <c r="A818" s="24">
        <f t="shared" si="625"/>
        <v>1</v>
      </c>
      <c r="B818" s="24">
        <f t="shared" si="626"/>
        <v>1900</v>
      </c>
    </row>
    <row r="819" spans="1:2" x14ac:dyDescent="0.25">
      <c r="A819" s="24">
        <f t="shared" si="625"/>
        <v>1</v>
      </c>
      <c r="B819" s="24">
        <f t="shared" si="626"/>
        <v>1900</v>
      </c>
    </row>
    <row r="820" spans="1:2" x14ac:dyDescent="0.25">
      <c r="A820" s="24">
        <f t="shared" si="625"/>
        <v>1</v>
      </c>
      <c r="B820" s="24">
        <f t="shared" si="626"/>
        <v>1900</v>
      </c>
    </row>
    <row r="821" spans="1:2" x14ac:dyDescent="0.25">
      <c r="A821" s="24">
        <f t="shared" si="625"/>
        <v>1</v>
      </c>
      <c r="B821" s="24">
        <f t="shared" si="626"/>
        <v>1900</v>
      </c>
    </row>
    <row r="822" spans="1:2" x14ac:dyDescent="0.25">
      <c r="A822" s="24">
        <f t="shared" si="625"/>
        <v>1</v>
      </c>
      <c r="B822" s="24">
        <f t="shared" si="626"/>
        <v>1900</v>
      </c>
    </row>
    <row r="823" spans="1:2" x14ac:dyDescent="0.25">
      <c r="A823" s="24">
        <f t="shared" si="625"/>
        <v>1</v>
      </c>
      <c r="B823" s="24">
        <f t="shared" si="626"/>
        <v>1900</v>
      </c>
    </row>
    <row r="824" spans="1:2" x14ac:dyDescent="0.25">
      <c r="A824" s="24">
        <f t="shared" si="625"/>
        <v>1</v>
      </c>
      <c r="B824" s="24">
        <f t="shared" si="626"/>
        <v>1900</v>
      </c>
    </row>
    <row r="825" spans="1:2" x14ac:dyDescent="0.25">
      <c r="A825" s="24">
        <f t="shared" si="625"/>
        <v>1</v>
      </c>
      <c r="B825" s="24">
        <f t="shared" si="626"/>
        <v>1900</v>
      </c>
    </row>
    <row r="826" spans="1:2" x14ac:dyDescent="0.25">
      <c r="A826" s="24">
        <f t="shared" si="625"/>
        <v>1</v>
      </c>
      <c r="B826" s="24">
        <f t="shared" si="626"/>
        <v>1900</v>
      </c>
    </row>
    <row r="827" spans="1:2" x14ac:dyDescent="0.25">
      <c r="A827" s="24">
        <f t="shared" si="625"/>
        <v>1</v>
      </c>
      <c r="B827" s="24">
        <f t="shared" si="626"/>
        <v>1900</v>
      </c>
    </row>
    <row r="828" spans="1:2" x14ac:dyDescent="0.25">
      <c r="A828" s="24">
        <f t="shared" si="625"/>
        <v>1</v>
      </c>
      <c r="B828" s="24">
        <f t="shared" si="626"/>
        <v>1900</v>
      </c>
    </row>
    <row r="829" spans="1:2" x14ac:dyDescent="0.25">
      <c r="A829" s="24">
        <f t="shared" si="625"/>
        <v>1</v>
      </c>
      <c r="B829" s="24">
        <f t="shared" si="626"/>
        <v>1900</v>
      </c>
    </row>
    <row r="830" spans="1:2" x14ac:dyDescent="0.25">
      <c r="A830" s="24">
        <f t="shared" si="625"/>
        <v>1</v>
      </c>
      <c r="B830" s="24">
        <f t="shared" si="626"/>
        <v>1900</v>
      </c>
    </row>
    <row r="831" spans="1:2" x14ac:dyDescent="0.25">
      <c r="A831" s="24">
        <f t="shared" si="625"/>
        <v>1</v>
      </c>
      <c r="B831" s="24">
        <f t="shared" si="626"/>
        <v>1900</v>
      </c>
    </row>
    <row r="832" spans="1:2" x14ac:dyDescent="0.25">
      <c r="A832" s="24">
        <f t="shared" ref="A832:A895" si="627">MONTH(C832)</f>
        <v>1</v>
      </c>
      <c r="B832" s="24">
        <f t="shared" ref="B832:B895" si="628">YEAR(C832)</f>
        <v>1900</v>
      </c>
    </row>
    <row r="833" spans="1:2" x14ac:dyDescent="0.25">
      <c r="A833" s="24">
        <f t="shared" si="627"/>
        <v>1</v>
      </c>
      <c r="B833" s="24">
        <f t="shared" si="628"/>
        <v>1900</v>
      </c>
    </row>
    <row r="834" spans="1:2" x14ac:dyDescent="0.25">
      <c r="A834" s="24">
        <f t="shared" si="627"/>
        <v>1</v>
      </c>
      <c r="B834" s="24">
        <f t="shared" si="628"/>
        <v>1900</v>
      </c>
    </row>
    <row r="835" spans="1:2" x14ac:dyDescent="0.25">
      <c r="A835" s="24">
        <f t="shared" si="627"/>
        <v>1</v>
      </c>
      <c r="B835" s="24">
        <f t="shared" si="628"/>
        <v>1900</v>
      </c>
    </row>
    <row r="836" spans="1:2" x14ac:dyDescent="0.25">
      <c r="A836" s="24">
        <f t="shared" si="627"/>
        <v>1</v>
      </c>
      <c r="B836" s="24">
        <f t="shared" si="628"/>
        <v>1900</v>
      </c>
    </row>
    <row r="837" spans="1:2" x14ac:dyDescent="0.25">
      <c r="A837" s="24">
        <f t="shared" si="627"/>
        <v>1</v>
      </c>
      <c r="B837" s="24">
        <f t="shared" si="628"/>
        <v>1900</v>
      </c>
    </row>
    <row r="838" spans="1:2" x14ac:dyDescent="0.25">
      <c r="A838" s="24">
        <f t="shared" si="627"/>
        <v>1</v>
      </c>
      <c r="B838" s="24">
        <f t="shared" si="628"/>
        <v>1900</v>
      </c>
    </row>
    <row r="839" spans="1:2" x14ac:dyDescent="0.25">
      <c r="A839" s="24">
        <f t="shared" si="627"/>
        <v>1</v>
      </c>
      <c r="B839" s="24">
        <f t="shared" si="628"/>
        <v>1900</v>
      </c>
    </row>
    <row r="840" spans="1:2" x14ac:dyDescent="0.25">
      <c r="A840" s="24">
        <f t="shared" si="627"/>
        <v>1</v>
      </c>
      <c r="B840" s="24">
        <f t="shared" si="628"/>
        <v>1900</v>
      </c>
    </row>
    <row r="841" spans="1:2" x14ac:dyDescent="0.25">
      <c r="A841" s="24">
        <f t="shared" si="627"/>
        <v>1</v>
      </c>
      <c r="B841" s="24">
        <f t="shared" si="628"/>
        <v>1900</v>
      </c>
    </row>
    <row r="842" spans="1:2" x14ac:dyDescent="0.25">
      <c r="A842" s="24">
        <f t="shared" si="627"/>
        <v>1</v>
      </c>
      <c r="B842" s="24">
        <f t="shared" si="628"/>
        <v>1900</v>
      </c>
    </row>
    <row r="843" spans="1:2" x14ac:dyDescent="0.25">
      <c r="A843" s="24">
        <f t="shared" si="627"/>
        <v>1</v>
      </c>
      <c r="B843" s="24">
        <f t="shared" si="628"/>
        <v>1900</v>
      </c>
    </row>
    <row r="844" spans="1:2" x14ac:dyDescent="0.25">
      <c r="A844" s="24">
        <f t="shared" si="627"/>
        <v>1</v>
      </c>
      <c r="B844" s="24">
        <f t="shared" si="628"/>
        <v>1900</v>
      </c>
    </row>
    <row r="845" spans="1:2" x14ac:dyDescent="0.25">
      <c r="A845" s="24">
        <f t="shared" si="627"/>
        <v>1</v>
      </c>
      <c r="B845" s="24">
        <f t="shared" si="628"/>
        <v>1900</v>
      </c>
    </row>
    <row r="846" spans="1:2" x14ac:dyDescent="0.25">
      <c r="A846" s="24">
        <f t="shared" si="627"/>
        <v>1</v>
      </c>
      <c r="B846" s="24">
        <f t="shared" si="628"/>
        <v>1900</v>
      </c>
    </row>
    <row r="847" spans="1:2" x14ac:dyDescent="0.25">
      <c r="A847" s="24">
        <f t="shared" si="627"/>
        <v>1</v>
      </c>
      <c r="B847" s="24">
        <f t="shared" si="628"/>
        <v>1900</v>
      </c>
    </row>
    <row r="848" spans="1:2" x14ac:dyDescent="0.25">
      <c r="A848" s="24">
        <f t="shared" si="627"/>
        <v>1</v>
      </c>
      <c r="B848" s="24">
        <f t="shared" si="628"/>
        <v>1900</v>
      </c>
    </row>
    <row r="849" spans="1:2" x14ac:dyDescent="0.25">
      <c r="A849" s="24">
        <f t="shared" si="627"/>
        <v>1</v>
      </c>
      <c r="B849" s="24">
        <f t="shared" si="628"/>
        <v>1900</v>
      </c>
    </row>
    <row r="850" spans="1:2" x14ac:dyDescent="0.25">
      <c r="A850" s="24">
        <f t="shared" si="627"/>
        <v>1</v>
      </c>
      <c r="B850" s="24">
        <f t="shared" si="628"/>
        <v>1900</v>
      </c>
    </row>
    <row r="851" spans="1:2" x14ac:dyDescent="0.25">
      <c r="A851" s="24">
        <f t="shared" si="627"/>
        <v>1</v>
      </c>
      <c r="B851" s="24">
        <f t="shared" si="628"/>
        <v>1900</v>
      </c>
    </row>
    <row r="852" spans="1:2" x14ac:dyDescent="0.25">
      <c r="A852" s="24">
        <f t="shared" si="627"/>
        <v>1</v>
      </c>
      <c r="B852" s="24">
        <f t="shared" si="628"/>
        <v>1900</v>
      </c>
    </row>
    <row r="853" spans="1:2" x14ac:dyDescent="0.25">
      <c r="A853" s="24">
        <f t="shared" si="627"/>
        <v>1</v>
      </c>
      <c r="B853" s="24">
        <f t="shared" si="628"/>
        <v>1900</v>
      </c>
    </row>
    <row r="854" spans="1:2" x14ac:dyDescent="0.25">
      <c r="A854" s="24">
        <f t="shared" si="627"/>
        <v>1</v>
      </c>
      <c r="B854" s="24">
        <f t="shared" si="628"/>
        <v>1900</v>
      </c>
    </row>
    <row r="855" spans="1:2" x14ac:dyDescent="0.25">
      <c r="A855" s="24">
        <f t="shared" si="627"/>
        <v>1</v>
      </c>
      <c r="B855" s="24">
        <f t="shared" si="628"/>
        <v>1900</v>
      </c>
    </row>
    <row r="856" spans="1:2" x14ac:dyDescent="0.25">
      <c r="A856" s="24">
        <f t="shared" si="627"/>
        <v>1</v>
      </c>
      <c r="B856" s="24">
        <f t="shared" si="628"/>
        <v>1900</v>
      </c>
    </row>
    <row r="857" spans="1:2" x14ac:dyDescent="0.25">
      <c r="A857" s="24">
        <f t="shared" si="627"/>
        <v>1</v>
      </c>
      <c r="B857" s="24">
        <f t="shared" si="628"/>
        <v>1900</v>
      </c>
    </row>
    <row r="858" spans="1:2" x14ac:dyDescent="0.25">
      <c r="A858" s="24">
        <f t="shared" si="627"/>
        <v>1</v>
      </c>
      <c r="B858" s="24">
        <f t="shared" si="628"/>
        <v>1900</v>
      </c>
    </row>
    <row r="859" spans="1:2" x14ac:dyDescent="0.25">
      <c r="A859" s="24">
        <f t="shared" si="627"/>
        <v>1</v>
      </c>
      <c r="B859" s="24">
        <f t="shared" si="628"/>
        <v>1900</v>
      </c>
    </row>
    <row r="860" spans="1:2" x14ac:dyDescent="0.25">
      <c r="A860" s="24">
        <f t="shared" si="627"/>
        <v>1</v>
      </c>
      <c r="B860" s="24">
        <f t="shared" si="628"/>
        <v>1900</v>
      </c>
    </row>
    <row r="861" spans="1:2" x14ac:dyDescent="0.25">
      <c r="A861" s="24">
        <f t="shared" si="627"/>
        <v>1</v>
      </c>
      <c r="B861" s="24">
        <f t="shared" si="628"/>
        <v>1900</v>
      </c>
    </row>
    <row r="862" spans="1:2" x14ac:dyDescent="0.25">
      <c r="A862" s="24">
        <f t="shared" si="627"/>
        <v>1</v>
      </c>
      <c r="B862" s="24">
        <f t="shared" si="628"/>
        <v>1900</v>
      </c>
    </row>
    <row r="863" spans="1:2" x14ac:dyDescent="0.25">
      <c r="A863" s="24">
        <f t="shared" si="627"/>
        <v>1</v>
      </c>
      <c r="B863" s="24">
        <f t="shared" si="628"/>
        <v>1900</v>
      </c>
    </row>
    <row r="864" spans="1:2" x14ac:dyDescent="0.25">
      <c r="A864" s="24">
        <f t="shared" si="627"/>
        <v>1</v>
      </c>
      <c r="B864" s="24">
        <f t="shared" si="628"/>
        <v>1900</v>
      </c>
    </row>
    <row r="865" spans="1:2" x14ac:dyDescent="0.25">
      <c r="A865" s="24">
        <f t="shared" si="627"/>
        <v>1</v>
      </c>
      <c r="B865" s="24">
        <f t="shared" si="628"/>
        <v>1900</v>
      </c>
    </row>
    <row r="866" spans="1:2" x14ac:dyDescent="0.25">
      <c r="A866" s="24">
        <f t="shared" si="627"/>
        <v>1</v>
      </c>
      <c r="B866" s="24">
        <f t="shared" si="628"/>
        <v>1900</v>
      </c>
    </row>
    <row r="867" spans="1:2" x14ac:dyDescent="0.25">
      <c r="A867" s="24">
        <f t="shared" si="627"/>
        <v>1</v>
      </c>
      <c r="B867" s="24">
        <f t="shared" si="628"/>
        <v>1900</v>
      </c>
    </row>
    <row r="868" spans="1:2" x14ac:dyDescent="0.25">
      <c r="A868" s="24">
        <f t="shared" si="627"/>
        <v>1</v>
      </c>
      <c r="B868" s="24">
        <f t="shared" si="628"/>
        <v>1900</v>
      </c>
    </row>
    <row r="869" spans="1:2" x14ac:dyDescent="0.25">
      <c r="A869" s="24">
        <f t="shared" si="627"/>
        <v>1</v>
      </c>
      <c r="B869" s="24">
        <f t="shared" si="628"/>
        <v>1900</v>
      </c>
    </row>
    <row r="870" spans="1:2" x14ac:dyDescent="0.25">
      <c r="A870" s="24">
        <f t="shared" si="627"/>
        <v>1</v>
      </c>
      <c r="B870" s="24">
        <f t="shared" si="628"/>
        <v>1900</v>
      </c>
    </row>
    <row r="871" spans="1:2" x14ac:dyDescent="0.25">
      <c r="A871" s="24">
        <f t="shared" si="627"/>
        <v>1</v>
      </c>
      <c r="B871" s="24">
        <f t="shared" si="628"/>
        <v>1900</v>
      </c>
    </row>
    <row r="872" spans="1:2" x14ac:dyDescent="0.25">
      <c r="A872" s="24">
        <f t="shared" si="627"/>
        <v>1</v>
      </c>
      <c r="B872" s="24">
        <f t="shared" si="628"/>
        <v>1900</v>
      </c>
    </row>
    <row r="873" spans="1:2" x14ac:dyDescent="0.25">
      <c r="A873" s="24">
        <f t="shared" si="627"/>
        <v>1</v>
      </c>
      <c r="B873" s="24">
        <f t="shared" si="628"/>
        <v>1900</v>
      </c>
    </row>
    <row r="874" spans="1:2" x14ac:dyDescent="0.25">
      <c r="A874" s="24">
        <f t="shared" si="627"/>
        <v>1</v>
      </c>
      <c r="B874" s="24">
        <f t="shared" si="628"/>
        <v>1900</v>
      </c>
    </row>
    <row r="875" spans="1:2" x14ac:dyDescent="0.25">
      <c r="A875" s="24">
        <f t="shared" si="627"/>
        <v>1</v>
      </c>
      <c r="B875" s="24">
        <f t="shared" si="628"/>
        <v>1900</v>
      </c>
    </row>
    <row r="876" spans="1:2" x14ac:dyDescent="0.25">
      <c r="A876" s="24">
        <f t="shared" si="627"/>
        <v>1</v>
      </c>
      <c r="B876" s="24">
        <f t="shared" si="628"/>
        <v>1900</v>
      </c>
    </row>
    <row r="877" spans="1:2" x14ac:dyDescent="0.25">
      <c r="A877" s="24">
        <f t="shared" si="627"/>
        <v>1</v>
      </c>
      <c r="B877" s="24">
        <f t="shared" si="628"/>
        <v>1900</v>
      </c>
    </row>
    <row r="878" spans="1:2" x14ac:dyDescent="0.25">
      <c r="A878" s="24">
        <f t="shared" si="627"/>
        <v>1</v>
      </c>
      <c r="B878" s="24">
        <f t="shared" si="628"/>
        <v>1900</v>
      </c>
    </row>
    <row r="879" spans="1:2" x14ac:dyDescent="0.25">
      <c r="A879" s="24">
        <f t="shared" si="627"/>
        <v>1</v>
      </c>
      <c r="B879" s="24">
        <f t="shared" si="628"/>
        <v>1900</v>
      </c>
    </row>
    <row r="880" spans="1:2" x14ac:dyDescent="0.25">
      <c r="A880" s="24">
        <f t="shared" si="627"/>
        <v>1</v>
      </c>
      <c r="B880" s="24">
        <f t="shared" si="628"/>
        <v>1900</v>
      </c>
    </row>
    <row r="881" spans="1:2" x14ac:dyDescent="0.25">
      <c r="A881" s="24">
        <f t="shared" si="627"/>
        <v>1</v>
      </c>
      <c r="B881" s="24">
        <f t="shared" si="628"/>
        <v>1900</v>
      </c>
    </row>
    <row r="882" spans="1:2" x14ac:dyDescent="0.25">
      <c r="A882" s="24">
        <f t="shared" si="627"/>
        <v>1</v>
      </c>
      <c r="B882" s="24">
        <f t="shared" si="628"/>
        <v>1900</v>
      </c>
    </row>
    <row r="883" spans="1:2" x14ac:dyDescent="0.25">
      <c r="A883" s="24">
        <f t="shared" si="627"/>
        <v>1</v>
      </c>
      <c r="B883" s="24">
        <f t="shared" si="628"/>
        <v>1900</v>
      </c>
    </row>
    <row r="884" spans="1:2" x14ac:dyDescent="0.25">
      <c r="A884" s="24">
        <f t="shared" si="627"/>
        <v>1</v>
      </c>
      <c r="B884" s="24">
        <f t="shared" si="628"/>
        <v>1900</v>
      </c>
    </row>
    <row r="885" spans="1:2" x14ac:dyDescent="0.25">
      <c r="A885" s="24">
        <f t="shared" si="627"/>
        <v>1</v>
      </c>
      <c r="B885" s="24">
        <f t="shared" si="628"/>
        <v>1900</v>
      </c>
    </row>
    <row r="886" spans="1:2" x14ac:dyDescent="0.25">
      <c r="A886" s="24">
        <f t="shared" si="627"/>
        <v>1</v>
      </c>
      <c r="B886" s="24">
        <f t="shared" si="628"/>
        <v>1900</v>
      </c>
    </row>
    <row r="887" spans="1:2" x14ac:dyDescent="0.25">
      <c r="A887" s="24">
        <f t="shared" si="627"/>
        <v>1</v>
      </c>
      <c r="B887" s="24">
        <f t="shared" si="628"/>
        <v>1900</v>
      </c>
    </row>
    <row r="888" spans="1:2" x14ac:dyDescent="0.25">
      <c r="A888" s="24">
        <f t="shared" si="627"/>
        <v>1</v>
      </c>
      <c r="B888" s="24">
        <f t="shared" si="628"/>
        <v>1900</v>
      </c>
    </row>
    <row r="889" spans="1:2" x14ac:dyDescent="0.25">
      <c r="A889" s="24">
        <f t="shared" si="627"/>
        <v>1</v>
      </c>
      <c r="B889" s="24">
        <f t="shared" si="628"/>
        <v>1900</v>
      </c>
    </row>
    <row r="890" spans="1:2" x14ac:dyDescent="0.25">
      <c r="A890" s="24">
        <f t="shared" si="627"/>
        <v>1</v>
      </c>
      <c r="B890" s="24">
        <f t="shared" si="628"/>
        <v>1900</v>
      </c>
    </row>
    <row r="891" spans="1:2" x14ac:dyDescent="0.25">
      <c r="A891" s="24">
        <f t="shared" si="627"/>
        <v>1</v>
      </c>
      <c r="B891" s="24">
        <f t="shared" si="628"/>
        <v>1900</v>
      </c>
    </row>
    <row r="892" spans="1:2" x14ac:dyDescent="0.25">
      <c r="A892" s="24">
        <f t="shared" si="627"/>
        <v>1</v>
      </c>
      <c r="B892" s="24">
        <f t="shared" si="628"/>
        <v>1900</v>
      </c>
    </row>
    <row r="893" spans="1:2" x14ac:dyDescent="0.25">
      <c r="A893" s="24">
        <f t="shared" si="627"/>
        <v>1</v>
      </c>
      <c r="B893" s="24">
        <f t="shared" si="628"/>
        <v>1900</v>
      </c>
    </row>
    <row r="894" spans="1:2" x14ac:dyDescent="0.25">
      <c r="A894" s="24">
        <f t="shared" si="627"/>
        <v>1</v>
      </c>
      <c r="B894" s="24">
        <f t="shared" si="628"/>
        <v>1900</v>
      </c>
    </row>
    <row r="895" spans="1:2" x14ac:dyDescent="0.25">
      <c r="A895" s="24">
        <f t="shared" si="627"/>
        <v>1</v>
      </c>
      <c r="B895" s="24">
        <f t="shared" si="628"/>
        <v>1900</v>
      </c>
    </row>
    <row r="896" spans="1:2" x14ac:dyDescent="0.25">
      <c r="A896" s="24">
        <f t="shared" ref="A896:A959" si="629">MONTH(C896)</f>
        <v>1</v>
      </c>
      <c r="B896" s="24">
        <f t="shared" ref="B896:B959" si="630">YEAR(C896)</f>
        <v>1900</v>
      </c>
    </row>
    <row r="897" spans="1:2" x14ac:dyDescent="0.25">
      <c r="A897" s="24">
        <f t="shared" si="629"/>
        <v>1</v>
      </c>
      <c r="B897" s="24">
        <f t="shared" si="630"/>
        <v>1900</v>
      </c>
    </row>
    <row r="898" spans="1:2" x14ac:dyDescent="0.25">
      <c r="A898" s="24">
        <f t="shared" si="629"/>
        <v>1</v>
      </c>
      <c r="B898" s="24">
        <f t="shared" si="630"/>
        <v>1900</v>
      </c>
    </row>
    <row r="899" spans="1:2" x14ac:dyDescent="0.25">
      <c r="A899" s="24">
        <f t="shared" si="629"/>
        <v>1</v>
      </c>
      <c r="B899" s="24">
        <f t="shared" si="630"/>
        <v>1900</v>
      </c>
    </row>
    <row r="900" spans="1:2" x14ac:dyDescent="0.25">
      <c r="A900" s="24">
        <f t="shared" si="629"/>
        <v>1</v>
      </c>
      <c r="B900" s="24">
        <f t="shared" si="630"/>
        <v>1900</v>
      </c>
    </row>
    <row r="901" spans="1:2" x14ac:dyDescent="0.25">
      <c r="A901" s="24">
        <f t="shared" si="629"/>
        <v>1</v>
      </c>
      <c r="B901" s="24">
        <f t="shared" si="630"/>
        <v>1900</v>
      </c>
    </row>
    <row r="902" spans="1:2" x14ac:dyDescent="0.25">
      <c r="A902" s="24">
        <f t="shared" si="629"/>
        <v>1</v>
      </c>
      <c r="B902" s="24">
        <f t="shared" si="630"/>
        <v>1900</v>
      </c>
    </row>
    <row r="903" spans="1:2" x14ac:dyDescent="0.25">
      <c r="A903" s="24">
        <f t="shared" si="629"/>
        <v>1</v>
      </c>
      <c r="B903" s="24">
        <f t="shared" si="630"/>
        <v>1900</v>
      </c>
    </row>
    <row r="904" spans="1:2" x14ac:dyDescent="0.25">
      <c r="A904" s="24">
        <f t="shared" si="629"/>
        <v>1</v>
      </c>
      <c r="B904" s="24">
        <f t="shared" si="630"/>
        <v>1900</v>
      </c>
    </row>
    <row r="905" spans="1:2" x14ac:dyDescent="0.25">
      <c r="A905" s="24">
        <f t="shared" si="629"/>
        <v>1</v>
      </c>
      <c r="B905" s="24">
        <f t="shared" si="630"/>
        <v>1900</v>
      </c>
    </row>
    <row r="906" spans="1:2" x14ac:dyDescent="0.25">
      <c r="A906" s="24">
        <f t="shared" si="629"/>
        <v>1</v>
      </c>
      <c r="B906" s="24">
        <f t="shared" si="630"/>
        <v>1900</v>
      </c>
    </row>
    <row r="907" spans="1:2" x14ac:dyDescent="0.25">
      <c r="A907" s="24">
        <f t="shared" si="629"/>
        <v>1</v>
      </c>
      <c r="B907" s="24">
        <f t="shared" si="630"/>
        <v>1900</v>
      </c>
    </row>
    <row r="908" spans="1:2" x14ac:dyDescent="0.25">
      <c r="A908" s="24">
        <f t="shared" si="629"/>
        <v>1</v>
      </c>
      <c r="B908" s="24">
        <f t="shared" si="630"/>
        <v>1900</v>
      </c>
    </row>
    <row r="909" spans="1:2" x14ac:dyDescent="0.25">
      <c r="A909" s="24">
        <f t="shared" si="629"/>
        <v>1</v>
      </c>
      <c r="B909" s="24">
        <f t="shared" si="630"/>
        <v>1900</v>
      </c>
    </row>
    <row r="910" spans="1:2" x14ac:dyDescent="0.25">
      <c r="A910" s="24">
        <f t="shared" si="629"/>
        <v>1</v>
      </c>
      <c r="B910" s="24">
        <f t="shared" si="630"/>
        <v>1900</v>
      </c>
    </row>
    <row r="911" spans="1:2" x14ac:dyDescent="0.25">
      <c r="A911" s="24">
        <f t="shared" si="629"/>
        <v>1</v>
      </c>
      <c r="B911" s="24">
        <f t="shared" si="630"/>
        <v>1900</v>
      </c>
    </row>
    <row r="912" spans="1:2" x14ac:dyDescent="0.25">
      <c r="A912" s="24">
        <f t="shared" si="629"/>
        <v>1</v>
      </c>
      <c r="B912" s="24">
        <f t="shared" si="630"/>
        <v>1900</v>
      </c>
    </row>
    <row r="913" spans="1:2" x14ac:dyDescent="0.25">
      <c r="A913" s="24">
        <f t="shared" si="629"/>
        <v>1</v>
      </c>
      <c r="B913" s="24">
        <f t="shared" si="630"/>
        <v>1900</v>
      </c>
    </row>
    <row r="914" spans="1:2" x14ac:dyDescent="0.25">
      <c r="A914" s="24">
        <f t="shared" si="629"/>
        <v>1</v>
      </c>
      <c r="B914" s="24">
        <f t="shared" si="630"/>
        <v>1900</v>
      </c>
    </row>
    <row r="915" spans="1:2" x14ac:dyDescent="0.25">
      <c r="A915" s="24">
        <f t="shared" si="629"/>
        <v>1</v>
      </c>
      <c r="B915" s="24">
        <f t="shared" si="630"/>
        <v>1900</v>
      </c>
    </row>
    <row r="916" spans="1:2" x14ac:dyDescent="0.25">
      <c r="A916" s="24">
        <f t="shared" si="629"/>
        <v>1</v>
      </c>
      <c r="B916" s="24">
        <f t="shared" si="630"/>
        <v>1900</v>
      </c>
    </row>
    <row r="917" spans="1:2" x14ac:dyDescent="0.25">
      <c r="A917" s="24">
        <f t="shared" si="629"/>
        <v>1</v>
      </c>
      <c r="B917" s="24">
        <f t="shared" si="630"/>
        <v>1900</v>
      </c>
    </row>
    <row r="918" spans="1:2" x14ac:dyDescent="0.25">
      <c r="A918" s="24">
        <f t="shared" si="629"/>
        <v>1</v>
      </c>
      <c r="B918" s="24">
        <f t="shared" si="630"/>
        <v>1900</v>
      </c>
    </row>
    <row r="919" spans="1:2" x14ac:dyDescent="0.25">
      <c r="A919" s="24">
        <f t="shared" si="629"/>
        <v>1</v>
      </c>
      <c r="B919" s="24">
        <f t="shared" si="630"/>
        <v>1900</v>
      </c>
    </row>
    <row r="920" spans="1:2" x14ac:dyDescent="0.25">
      <c r="A920" s="24">
        <f t="shared" si="629"/>
        <v>1</v>
      </c>
      <c r="B920" s="24">
        <f t="shared" si="630"/>
        <v>1900</v>
      </c>
    </row>
    <row r="921" spans="1:2" x14ac:dyDescent="0.25">
      <c r="A921" s="24">
        <f t="shared" si="629"/>
        <v>1</v>
      </c>
      <c r="B921" s="24">
        <f t="shared" si="630"/>
        <v>1900</v>
      </c>
    </row>
    <row r="922" spans="1:2" x14ac:dyDescent="0.25">
      <c r="A922" s="24">
        <f t="shared" si="629"/>
        <v>1</v>
      </c>
      <c r="B922" s="24">
        <f t="shared" si="630"/>
        <v>1900</v>
      </c>
    </row>
    <row r="923" spans="1:2" x14ac:dyDescent="0.25">
      <c r="A923" s="24">
        <f t="shared" si="629"/>
        <v>1</v>
      </c>
      <c r="B923" s="24">
        <f t="shared" si="630"/>
        <v>1900</v>
      </c>
    </row>
    <row r="924" spans="1:2" x14ac:dyDescent="0.25">
      <c r="A924" s="24">
        <f t="shared" si="629"/>
        <v>1</v>
      </c>
      <c r="B924" s="24">
        <f t="shared" si="630"/>
        <v>1900</v>
      </c>
    </row>
    <row r="925" spans="1:2" x14ac:dyDescent="0.25">
      <c r="A925" s="24">
        <f t="shared" si="629"/>
        <v>1</v>
      </c>
      <c r="B925" s="24">
        <f t="shared" si="630"/>
        <v>1900</v>
      </c>
    </row>
    <row r="926" spans="1:2" x14ac:dyDescent="0.25">
      <c r="A926" s="24">
        <f t="shared" si="629"/>
        <v>1</v>
      </c>
      <c r="B926" s="24">
        <f t="shared" si="630"/>
        <v>1900</v>
      </c>
    </row>
    <row r="927" spans="1:2" x14ac:dyDescent="0.25">
      <c r="A927" s="24">
        <f t="shared" si="629"/>
        <v>1</v>
      </c>
      <c r="B927" s="24">
        <f t="shared" si="630"/>
        <v>1900</v>
      </c>
    </row>
    <row r="928" spans="1:2" x14ac:dyDescent="0.25">
      <c r="A928" s="24">
        <f t="shared" si="629"/>
        <v>1</v>
      </c>
      <c r="B928" s="24">
        <f t="shared" si="630"/>
        <v>1900</v>
      </c>
    </row>
    <row r="929" spans="1:2" x14ac:dyDescent="0.25">
      <c r="A929" s="24">
        <f t="shared" si="629"/>
        <v>1</v>
      </c>
      <c r="B929" s="24">
        <f t="shared" si="630"/>
        <v>1900</v>
      </c>
    </row>
    <row r="930" spans="1:2" x14ac:dyDescent="0.25">
      <c r="A930" s="24">
        <f t="shared" si="629"/>
        <v>1</v>
      </c>
      <c r="B930" s="24">
        <f t="shared" si="630"/>
        <v>1900</v>
      </c>
    </row>
    <row r="931" spans="1:2" x14ac:dyDescent="0.25">
      <c r="A931" s="24">
        <f t="shared" si="629"/>
        <v>1</v>
      </c>
      <c r="B931" s="24">
        <f t="shared" si="630"/>
        <v>1900</v>
      </c>
    </row>
    <row r="932" spans="1:2" x14ac:dyDescent="0.25">
      <c r="A932" s="24">
        <f t="shared" si="629"/>
        <v>1</v>
      </c>
      <c r="B932" s="24">
        <f t="shared" si="630"/>
        <v>1900</v>
      </c>
    </row>
    <row r="933" spans="1:2" x14ac:dyDescent="0.25">
      <c r="A933" s="24">
        <f t="shared" si="629"/>
        <v>1</v>
      </c>
      <c r="B933" s="24">
        <f t="shared" si="630"/>
        <v>1900</v>
      </c>
    </row>
    <row r="934" spans="1:2" x14ac:dyDescent="0.25">
      <c r="A934" s="24">
        <f t="shared" si="629"/>
        <v>1</v>
      </c>
      <c r="B934" s="24">
        <f t="shared" si="630"/>
        <v>1900</v>
      </c>
    </row>
    <row r="935" spans="1:2" x14ac:dyDescent="0.25">
      <c r="A935" s="24">
        <f t="shared" si="629"/>
        <v>1</v>
      </c>
      <c r="B935" s="24">
        <f t="shared" si="630"/>
        <v>1900</v>
      </c>
    </row>
    <row r="936" spans="1:2" x14ac:dyDescent="0.25">
      <c r="A936" s="24">
        <f t="shared" si="629"/>
        <v>1</v>
      </c>
      <c r="B936" s="24">
        <f t="shared" si="630"/>
        <v>1900</v>
      </c>
    </row>
    <row r="937" spans="1:2" x14ac:dyDescent="0.25">
      <c r="A937" s="24">
        <f t="shared" si="629"/>
        <v>1</v>
      </c>
      <c r="B937" s="24">
        <f t="shared" si="630"/>
        <v>1900</v>
      </c>
    </row>
    <row r="938" spans="1:2" x14ac:dyDescent="0.25">
      <c r="A938" s="24">
        <f t="shared" si="629"/>
        <v>1</v>
      </c>
      <c r="B938" s="24">
        <f t="shared" si="630"/>
        <v>1900</v>
      </c>
    </row>
    <row r="939" spans="1:2" x14ac:dyDescent="0.25">
      <c r="A939" s="24">
        <f t="shared" si="629"/>
        <v>1</v>
      </c>
      <c r="B939" s="24">
        <f t="shared" si="630"/>
        <v>1900</v>
      </c>
    </row>
    <row r="940" spans="1:2" x14ac:dyDescent="0.25">
      <c r="A940" s="24">
        <f t="shared" si="629"/>
        <v>1</v>
      </c>
      <c r="B940" s="24">
        <f t="shared" si="630"/>
        <v>1900</v>
      </c>
    </row>
    <row r="941" spans="1:2" x14ac:dyDescent="0.25">
      <c r="A941" s="24">
        <f t="shared" si="629"/>
        <v>1</v>
      </c>
      <c r="B941" s="24">
        <f t="shared" si="630"/>
        <v>1900</v>
      </c>
    </row>
    <row r="942" spans="1:2" x14ac:dyDescent="0.25">
      <c r="A942" s="24">
        <f t="shared" si="629"/>
        <v>1</v>
      </c>
      <c r="B942" s="24">
        <f t="shared" si="630"/>
        <v>1900</v>
      </c>
    </row>
    <row r="943" spans="1:2" x14ac:dyDescent="0.25">
      <c r="A943" s="24">
        <f t="shared" si="629"/>
        <v>1</v>
      </c>
      <c r="B943" s="24">
        <f t="shared" si="630"/>
        <v>1900</v>
      </c>
    </row>
    <row r="944" spans="1:2" x14ac:dyDescent="0.25">
      <c r="A944" s="24">
        <f t="shared" si="629"/>
        <v>1</v>
      </c>
      <c r="B944" s="24">
        <f t="shared" si="630"/>
        <v>1900</v>
      </c>
    </row>
    <row r="945" spans="1:2" x14ac:dyDescent="0.25">
      <c r="A945" s="24">
        <f t="shared" si="629"/>
        <v>1</v>
      </c>
      <c r="B945" s="24">
        <f t="shared" si="630"/>
        <v>1900</v>
      </c>
    </row>
    <row r="946" spans="1:2" x14ac:dyDescent="0.25">
      <c r="A946" s="24">
        <f t="shared" si="629"/>
        <v>1</v>
      </c>
      <c r="B946" s="24">
        <f t="shared" si="630"/>
        <v>1900</v>
      </c>
    </row>
    <row r="947" spans="1:2" x14ac:dyDescent="0.25">
      <c r="A947" s="24">
        <f t="shared" si="629"/>
        <v>1</v>
      </c>
      <c r="B947" s="24">
        <f t="shared" si="630"/>
        <v>1900</v>
      </c>
    </row>
    <row r="948" spans="1:2" x14ac:dyDescent="0.25">
      <c r="A948" s="24">
        <f t="shared" si="629"/>
        <v>1</v>
      </c>
      <c r="B948" s="24">
        <f t="shared" si="630"/>
        <v>1900</v>
      </c>
    </row>
    <row r="949" spans="1:2" x14ac:dyDescent="0.25">
      <c r="A949" s="24">
        <f t="shared" si="629"/>
        <v>1</v>
      </c>
      <c r="B949" s="24">
        <f t="shared" si="630"/>
        <v>1900</v>
      </c>
    </row>
    <row r="950" spans="1:2" x14ac:dyDescent="0.25">
      <c r="A950" s="24">
        <f t="shared" si="629"/>
        <v>1</v>
      </c>
      <c r="B950" s="24">
        <f t="shared" si="630"/>
        <v>1900</v>
      </c>
    </row>
    <row r="951" spans="1:2" x14ac:dyDescent="0.25">
      <c r="A951" s="24">
        <f t="shared" si="629"/>
        <v>1</v>
      </c>
      <c r="B951" s="24">
        <f t="shared" si="630"/>
        <v>1900</v>
      </c>
    </row>
    <row r="952" spans="1:2" x14ac:dyDescent="0.25">
      <c r="A952" s="24">
        <f t="shared" si="629"/>
        <v>1</v>
      </c>
      <c r="B952" s="24">
        <f t="shared" si="630"/>
        <v>1900</v>
      </c>
    </row>
    <row r="953" spans="1:2" x14ac:dyDescent="0.25">
      <c r="A953" s="24">
        <f t="shared" si="629"/>
        <v>1</v>
      </c>
      <c r="B953" s="24">
        <f t="shared" si="630"/>
        <v>1900</v>
      </c>
    </row>
    <row r="954" spans="1:2" x14ac:dyDescent="0.25">
      <c r="A954" s="24">
        <f t="shared" si="629"/>
        <v>1</v>
      </c>
      <c r="B954" s="24">
        <f t="shared" si="630"/>
        <v>1900</v>
      </c>
    </row>
    <row r="955" spans="1:2" x14ac:dyDescent="0.25">
      <c r="A955" s="24">
        <f t="shared" si="629"/>
        <v>1</v>
      </c>
      <c r="B955" s="24">
        <f t="shared" si="630"/>
        <v>1900</v>
      </c>
    </row>
    <row r="956" spans="1:2" x14ac:dyDescent="0.25">
      <c r="A956" s="24">
        <f t="shared" si="629"/>
        <v>1</v>
      </c>
      <c r="B956" s="24">
        <f t="shared" si="630"/>
        <v>1900</v>
      </c>
    </row>
    <row r="957" spans="1:2" x14ac:dyDescent="0.25">
      <c r="A957" s="24">
        <f t="shared" si="629"/>
        <v>1</v>
      </c>
      <c r="B957" s="24">
        <f t="shared" si="630"/>
        <v>1900</v>
      </c>
    </row>
    <row r="958" spans="1:2" x14ac:dyDescent="0.25">
      <c r="A958" s="24">
        <f t="shared" si="629"/>
        <v>1</v>
      </c>
      <c r="B958" s="24">
        <f t="shared" si="630"/>
        <v>1900</v>
      </c>
    </row>
    <row r="959" spans="1:2" x14ac:dyDescent="0.25">
      <c r="A959" s="24">
        <f t="shared" si="629"/>
        <v>1</v>
      </c>
      <c r="B959" s="24">
        <f t="shared" si="630"/>
        <v>1900</v>
      </c>
    </row>
    <row r="960" spans="1:2" x14ac:dyDescent="0.25">
      <c r="A960" s="24">
        <f t="shared" ref="A960:A1023" si="631">MONTH(C960)</f>
        <v>1</v>
      </c>
      <c r="B960" s="24">
        <f t="shared" ref="B960:B1023" si="632">YEAR(C960)</f>
        <v>1900</v>
      </c>
    </row>
    <row r="961" spans="1:2" x14ac:dyDescent="0.25">
      <c r="A961" s="24">
        <f t="shared" si="631"/>
        <v>1</v>
      </c>
      <c r="B961" s="24">
        <f t="shared" si="632"/>
        <v>1900</v>
      </c>
    </row>
    <row r="962" spans="1:2" x14ac:dyDescent="0.25">
      <c r="A962" s="24">
        <f t="shared" si="631"/>
        <v>1</v>
      </c>
      <c r="B962" s="24">
        <f t="shared" si="632"/>
        <v>1900</v>
      </c>
    </row>
    <row r="963" spans="1:2" x14ac:dyDescent="0.25">
      <c r="A963" s="24">
        <f t="shared" si="631"/>
        <v>1</v>
      </c>
      <c r="B963" s="24">
        <f t="shared" si="632"/>
        <v>1900</v>
      </c>
    </row>
    <row r="964" spans="1:2" x14ac:dyDescent="0.25">
      <c r="A964" s="24">
        <f t="shared" si="631"/>
        <v>1</v>
      </c>
      <c r="B964" s="24">
        <f t="shared" si="632"/>
        <v>1900</v>
      </c>
    </row>
    <row r="965" spans="1:2" x14ac:dyDescent="0.25">
      <c r="A965" s="24">
        <f t="shared" si="631"/>
        <v>1</v>
      </c>
      <c r="B965" s="24">
        <f t="shared" si="632"/>
        <v>1900</v>
      </c>
    </row>
    <row r="966" spans="1:2" x14ac:dyDescent="0.25">
      <c r="A966" s="24">
        <f t="shared" si="631"/>
        <v>1</v>
      </c>
      <c r="B966" s="24">
        <f t="shared" si="632"/>
        <v>1900</v>
      </c>
    </row>
    <row r="967" spans="1:2" x14ac:dyDescent="0.25">
      <c r="A967" s="24">
        <f t="shared" si="631"/>
        <v>1</v>
      </c>
      <c r="B967" s="24">
        <f t="shared" si="632"/>
        <v>1900</v>
      </c>
    </row>
    <row r="968" spans="1:2" x14ac:dyDescent="0.25">
      <c r="A968" s="24">
        <f t="shared" si="631"/>
        <v>1</v>
      </c>
      <c r="B968" s="24">
        <f t="shared" si="632"/>
        <v>1900</v>
      </c>
    </row>
    <row r="969" spans="1:2" x14ac:dyDescent="0.25">
      <c r="A969" s="24">
        <f t="shared" si="631"/>
        <v>1</v>
      </c>
      <c r="B969" s="24">
        <f t="shared" si="632"/>
        <v>1900</v>
      </c>
    </row>
    <row r="970" spans="1:2" x14ac:dyDescent="0.25">
      <c r="A970" s="24">
        <f t="shared" si="631"/>
        <v>1</v>
      </c>
      <c r="B970" s="24">
        <f t="shared" si="632"/>
        <v>1900</v>
      </c>
    </row>
    <row r="971" spans="1:2" x14ac:dyDescent="0.25">
      <c r="A971" s="24">
        <f t="shared" si="631"/>
        <v>1</v>
      </c>
      <c r="B971" s="24">
        <f t="shared" si="632"/>
        <v>1900</v>
      </c>
    </row>
    <row r="972" spans="1:2" x14ac:dyDescent="0.25">
      <c r="A972" s="24">
        <f t="shared" si="631"/>
        <v>1</v>
      </c>
      <c r="B972" s="24">
        <f t="shared" si="632"/>
        <v>1900</v>
      </c>
    </row>
    <row r="973" spans="1:2" x14ac:dyDescent="0.25">
      <c r="A973" s="24">
        <f t="shared" si="631"/>
        <v>1</v>
      </c>
      <c r="B973" s="24">
        <f t="shared" si="632"/>
        <v>1900</v>
      </c>
    </row>
    <row r="974" spans="1:2" x14ac:dyDescent="0.25">
      <c r="A974" s="24">
        <f t="shared" si="631"/>
        <v>1</v>
      </c>
      <c r="B974" s="24">
        <f t="shared" si="632"/>
        <v>1900</v>
      </c>
    </row>
    <row r="975" spans="1:2" x14ac:dyDescent="0.25">
      <c r="A975" s="24">
        <f t="shared" si="631"/>
        <v>1</v>
      </c>
      <c r="B975" s="24">
        <f t="shared" si="632"/>
        <v>1900</v>
      </c>
    </row>
    <row r="976" spans="1:2" x14ac:dyDescent="0.25">
      <c r="A976" s="24">
        <f t="shared" si="631"/>
        <v>1</v>
      </c>
      <c r="B976" s="24">
        <f t="shared" si="632"/>
        <v>1900</v>
      </c>
    </row>
    <row r="977" spans="1:2" x14ac:dyDescent="0.25">
      <c r="A977" s="24">
        <f t="shared" si="631"/>
        <v>1</v>
      </c>
      <c r="B977" s="24">
        <f t="shared" si="632"/>
        <v>1900</v>
      </c>
    </row>
    <row r="978" spans="1:2" x14ac:dyDescent="0.25">
      <c r="A978" s="24">
        <f t="shared" si="631"/>
        <v>1</v>
      </c>
      <c r="B978" s="24">
        <f t="shared" si="632"/>
        <v>1900</v>
      </c>
    </row>
    <row r="979" spans="1:2" x14ac:dyDescent="0.25">
      <c r="A979" s="24">
        <f t="shared" si="631"/>
        <v>1</v>
      </c>
      <c r="B979" s="24">
        <f t="shared" si="632"/>
        <v>1900</v>
      </c>
    </row>
    <row r="980" spans="1:2" x14ac:dyDescent="0.25">
      <c r="A980" s="24">
        <f t="shared" si="631"/>
        <v>1</v>
      </c>
      <c r="B980" s="24">
        <f t="shared" si="632"/>
        <v>1900</v>
      </c>
    </row>
    <row r="981" spans="1:2" x14ac:dyDescent="0.25">
      <c r="A981" s="24">
        <f t="shared" si="631"/>
        <v>1</v>
      </c>
      <c r="B981" s="24">
        <f t="shared" si="632"/>
        <v>1900</v>
      </c>
    </row>
    <row r="982" spans="1:2" x14ac:dyDescent="0.25">
      <c r="A982" s="24">
        <f t="shared" si="631"/>
        <v>1</v>
      </c>
      <c r="B982" s="24">
        <f t="shared" si="632"/>
        <v>1900</v>
      </c>
    </row>
    <row r="983" spans="1:2" x14ac:dyDescent="0.25">
      <c r="A983" s="24">
        <f t="shared" si="631"/>
        <v>1</v>
      </c>
      <c r="B983" s="24">
        <f t="shared" si="632"/>
        <v>1900</v>
      </c>
    </row>
    <row r="984" spans="1:2" x14ac:dyDescent="0.25">
      <c r="A984" s="24">
        <f t="shared" si="631"/>
        <v>1</v>
      </c>
      <c r="B984" s="24">
        <f t="shared" si="632"/>
        <v>1900</v>
      </c>
    </row>
    <row r="985" spans="1:2" x14ac:dyDescent="0.25">
      <c r="A985" s="24">
        <f t="shared" si="631"/>
        <v>1</v>
      </c>
      <c r="B985" s="24">
        <f t="shared" si="632"/>
        <v>1900</v>
      </c>
    </row>
    <row r="986" spans="1:2" x14ac:dyDescent="0.25">
      <c r="A986" s="24">
        <f t="shared" si="631"/>
        <v>1</v>
      </c>
      <c r="B986" s="24">
        <f t="shared" si="632"/>
        <v>1900</v>
      </c>
    </row>
    <row r="987" spans="1:2" x14ac:dyDescent="0.25">
      <c r="A987" s="24">
        <f t="shared" si="631"/>
        <v>1</v>
      </c>
      <c r="B987" s="24">
        <f t="shared" si="632"/>
        <v>1900</v>
      </c>
    </row>
    <row r="988" spans="1:2" x14ac:dyDescent="0.25">
      <c r="A988" s="24">
        <f t="shared" si="631"/>
        <v>1</v>
      </c>
      <c r="B988" s="24">
        <f t="shared" si="632"/>
        <v>1900</v>
      </c>
    </row>
    <row r="989" spans="1:2" x14ac:dyDescent="0.25">
      <c r="A989" s="24">
        <f t="shared" si="631"/>
        <v>1</v>
      </c>
      <c r="B989" s="24">
        <f t="shared" si="632"/>
        <v>1900</v>
      </c>
    </row>
    <row r="990" spans="1:2" x14ac:dyDescent="0.25">
      <c r="A990" s="24">
        <f t="shared" si="631"/>
        <v>1</v>
      </c>
      <c r="B990" s="24">
        <f t="shared" si="632"/>
        <v>1900</v>
      </c>
    </row>
    <row r="991" spans="1:2" x14ac:dyDescent="0.25">
      <c r="A991" s="24">
        <f t="shared" si="631"/>
        <v>1</v>
      </c>
      <c r="B991" s="24">
        <f t="shared" si="632"/>
        <v>1900</v>
      </c>
    </row>
    <row r="992" spans="1:2" x14ac:dyDescent="0.25">
      <c r="A992" s="24">
        <f t="shared" si="631"/>
        <v>1</v>
      </c>
      <c r="B992" s="24">
        <f t="shared" si="632"/>
        <v>1900</v>
      </c>
    </row>
    <row r="993" spans="1:2" x14ac:dyDescent="0.25">
      <c r="A993" s="24">
        <f t="shared" si="631"/>
        <v>1</v>
      </c>
      <c r="B993" s="24">
        <f t="shared" si="632"/>
        <v>1900</v>
      </c>
    </row>
    <row r="994" spans="1:2" x14ac:dyDescent="0.25">
      <c r="A994" s="24">
        <f t="shared" si="631"/>
        <v>1</v>
      </c>
      <c r="B994" s="24">
        <f t="shared" si="632"/>
        <v>1900</v>
      </c>
    </row>
    <row r="995" spans="1:2" x14ac:dyDescent="0.25">
      <c r="A995" s="24">
        <f t="shared" si="631"/>
        <v>1</v>
      </c>
      <c r="B995" s="24">
        <f t="shared" si="632"/>
        <v>1900</v>
      </c>
    </row>
    <row r="996" spans="1:2" x14ac:dyDescent="0.25">
      <c r="A996" s="24">
        <f t="shared" si="631"/>
        <v>1</v>
      </c>
      <c r="B996" s="24">
        <f t="shared" si="632"/>
        <v>1900</v>
      </c>
    </row>
    <row r="997" spans="1:2" x14ac:dyDescent="0.25">
      <c r="A997" s="24">
        <f t="shared" si="631"/>
        <v>1</v>
      </c>
      <c r="B997" s="24">
        <f t="shared" si="632"/>
        <v>1900</v>
      </c>
    </row>
    <row r="998" spans="1:2" x14ac:dyDescent="0.25">
      <c r="A998" s="24">
        <f t="shared" si="631"/>
        <v>1</v>
      </c>
      <c r="B998" s="24">
        <f t="shared" si="632"/>
        <v>1900</v>
      </c>
    </row>
    <row r="999" spans="1:2" x14ac:dyDescent="0.25">
      <c r="A999" s="24">
        <f t="shared" si="631"/>
        <v>1</v>
      </c>
      <c r="B999" s="24">
        <f t="shared" si="632"/>
        <v>1900</v>
      </c>
    </row>
    <row r="1000" spans="1:2" x14ac:dyDescent="0.25">
      <c r="A1000" s="24">
        <f t="shared" si="631"/>
        <v>1</v>
      </c>
      <c r="B1000" s="24">
        <f t="shared" si="632"/>
        <v>1900</v>
      </c>
    </row>
    <row r="1001" spans="1:2" x14ac:dyDescent="0.25">
      <c r="A1001" s="24">
        <f t="shared" si="631"/>
        <v>1</v>
      </c>
      <c r="B1001" s="24">
        <f t="shared" si="632"/>
        <v>1900</v>
      </c>
    </row>
    <row r="1002" spans="1:2" x14ac:dyDescent="0.25">
      <c r="A1002" s="24">
        <f t="shared" si="631"/>
        <v>1</v>
      </c>
      <c r="B1002" s="24">
        <f t="shared" si="632"/>
        <v>1900</v>
      </c>
    </row>
    <row r="1003" spans="1:2" x14ac:dyDescent="0.25">
      <c r="A1003" s="24">
        <f t="shared" si="631"/>
        <v>1</v>
      </c>
      <c r="B1003" s="24">
        <f t="shared" si="632"/>
        <v>1900</v>
      </c>
    </row>
    <row r="1004" spans="1:2" x14ac:dyDescent="0.25">
      <c r="A1004" s="24">
        <f t="shared" si="631"/>
        <v>1</v>
      </c>
      <c r="B1004" s="24">
        <f t="shared" si="632"/>
        <v>1900</v>
      </c>
    </row>
    <row r="1005" spans="1:2" x14ac:dyDescent="0.25">
      <c r="A1005" s="24">
        <f t="shared" si="631"/>
        <v>1</v>
      </c>
      <c r="B1005" s="24">
        <f t="shared" si="632"/>
        <v>1900</v>
      </c>
    </row>
    <row r="1006" spans="1:2" x14ac:dyDescent="0.25">
      <c r="A1006" s="24">
        <f t="shared" si="631"/>
        <v>1</v>
      </c>
      <c r="B1006" s="24">
        <f t="shared" si="632"/>
        <v>1900</v>
      </c>
    </row>
    <row r="1007" spans="1:2" x14ac:dyDescent="0.25">
      <c r="A1007" s="24">
        <f t="shared" si="631"/>
        <v>1</v>
      </c>
      <c r="B1007" s="24">
        <f t="shared" si="632"/>
        <v>1900</v>
      </c>
    </row>
    <row r="1008" spans="1:2" x14ac:dyDescent="0.25">
      <c r="A1008" s="24">
        <f t="shared" si="631"/>
        <v>1</v>
      </c>
      <c r="B1008" s="24">
        <f t="shared" si="632"/>
        <v>1900</v>
      </c>
    </row>
    <row r="1009" spans="1:2" x14ac:dyDescent="0.25">
      <c r="A1009" s="24">
        <f t="shared" si="631"/>
        <v>1</v>
      </c>
      <c r="B1009" s="24">
        <f t="shared" si="632"/>
        <v>1900</v>
      </c>
    </row>
    <row r="1010" spans="1:2" x14ac:dyDescent="0.25">
      <c r="A1010" s="24">
        <f t="shared" si="631"/>
        <v>1</v>
      </c>
      <c r="B1010" s="24">
        <f t="shared" si="632"/>
        <v>1900</v>
      </c>
    </row>
    <row r="1011" spans="1:2" x14ac:dyDescent="0.25">
      <c r="A1011" s="24">
        <f t="shared" si="631"/>
        <v>1</v>
      </c>
      <c r="B1011" s="24">
        <f t="shared" si="632"/>
        <v>1900</v>
      </c>
    </row>
    <row r="1012" spans="1:2" x14ac:dyDescent="0.25">
      <c r="A1012" s="24">
        <f t="shared" si="631"/>
        <v>1</v>
      </c>
      <c r="B1012" s="24">
        <f t="shared" si="632"/>
        <v>1900</v>
      </c>
    </row>
    <row r="1013" spans="1:2" x14ac:dyDescent="0.25">
      <c r="A1013" s="24">
        <f t="shared" si="631"/>
        <v>1</v>
      </c>
      <c r="B1013" s="24">
        <f t="shared" si="632"/>
        <v>1900</v>
      </c>
    </row>
    <row r="1014" spans="1:2" x14ac:dyDescent="0.25">
      <c r="A1014" s="24">
        <f t="shared" si="631"/>
        <v>1</v>
      </c>
      <c r="B1014" s="24">
        <f t="shared" si="632"/>
        <v>1900</v>
      </c>
    </row>
    <row r="1015" spans="1:2" x14ac:dyDescent="0.25">
      <c r="A1015" s="24">
        <f t="shared" si="631"/>
        <v>1</v>
      </c>
      <c r="B1015" s="24">
        <f t="shared" si="632"/>
        <v>1900</v>
      </c>
    </row>
    <row r="1016" spans="1:2" x14ac:dyDescent="0.25">
      <c r="A1016" s="24">
        <f t="shared" si="631"/>
        <v>1</v>
      </c>
      <c r="B1016" s="24">
        <f t="shared" si="632"/>
        <v>1900</v>
      </c>
    </row>
    <row r="1017" spans="1:2" x14ac:dyDescent="0.25">
      <c r="A1017" s="24">
        <f t="shared" si="631"/>
        <v>1</v>
      </c>
      <c r="B1017" s="24">
        <f t="shared" si="632"/>
        <v>1900</v>
      </c>
    </row>
    <row r="1018" spans="1:2" x14ac:dyDescent="0.25">
      <c r="A1018" s="24">
        <f t="shared" si="631"/>
        <v>1</v>
      </c>
      <c r="B1018" s="24">
        <f t="shared" si="632"/>
        <v>1900</v>
      </c>
    </row>
    <row r="1019" spans="1:2" x14ac:dyDescent="0.25">
      <c r="A1019" s="24">
        <f t="shared" si="631"/>
        <v>1</v>
      </c>
      <c r="B1019" s="24">
        <f t="shared" si="632"/>
        <v>1900</v>
      </c>
    </row>
    <row r="1020" spans="1:2" x14ac:dyDescent="0.25">
      <c r="A1020" s="24">
        <f t="shared" si="631"/>
        <v>1</v>
      </c>
      <c r="B1020" s="24">
        <f t="shared" si="632"/>
        <v>1900</v>
      </c>
    </row>
    <row r="1021" spans="1:2" x14ac:dyDescent="0.25">
      <c r="A1021" s="24">
        <f t="shared" si="631"/>
        <v>1</v>
      </c>
      <c r="B1021" s="24">
        <f t="shared" si="632"/>
        <v>1900</v>
      </c>
    </row>
    <row r="1022" spans="1:2" x14ac:dyDescent="0.25">
      <c r="A1022" s="24">
        <f t="shared" si="631"/>
        <v>1</v>
      </c>
      <c r="B1022" s="24">
        <f t="shared" si="632"/>
        <v>1900</v>
      </c>
    </row>
    <row r="1023" spans="1:2" x14ac:dyDescent="0.25">
      <c r="A1023" s="24">
        <f t="shared" si="631"/>
        <v>1</v>
      </c>
      <c r="B1023" s="24">
        <f t="shared" si="632"/>
        <v>1900</v>
      </c>
    </row>
    <row r="1024" spans="1:2" x14ac:dyDescent="0.25">
      <c r="A1024" s="24">
        <f t="shared" ref="A1024:A1087" si="633">MONTH(C1024)</f>
        <v>1</v>
      </c>
      <c r="B1024" s="24">
        <f t="shared" ref="B1024:B1087" si="634">YEAR(C1024)</f>
        <v>1900</v>
      </c>
    </row>
    <row r="1025" spans="1:2" x14ac:dyDescent="0.25">
      <c r="A1025" s="24">
        <f t="shared" si="633"/>
        <v>1</v>
      </c>
      <c r="B1025" s="24">
        <f t="shared" si="634"/>
        <v>1900</v>
      </c>
    </row>
    <row r="1026" spans="1:2" x14ac:dyDescent="0.25">
      <c r="A1026" s="24">
        <f t="shared" si="633"/>
        <v>1</v>
      </c>
      <c r="B1026" s="24">
        <f t="shared" si="634"/>
        <v>1900</v>
      </c>
    </row>
    <row r="1027" spans="1:2" x14ac:dyDescent="0.25">
      <c r="A1027" s="24">
        <f t="shared" si="633"/>
        <v>1</v>
      </c>
      <c r="B1027" s="24">
        <f t="shared" si="634"/>
        <v>1900</v>
      </c>
    </row>
    <row r="1028" spans="1:2" x14ac:dyDescent="0.25">
      <c r="A1028" s="24">
        <f t="shared" si="633"/>
        <v>1</v>
      </c>
      <c r="B1028" s="24">
        <f t="shared" si="634"/>
        <v>1900</v>
      </c>
    </row>
    <row r="1029" spans="1:2" x14ac:dyDescent="0.25">
      <c r="A1029" s="24">
        <f t="shared" si="633"/>
        <v>1</v>
      </c>
      <c r="B1029" s="24">
        <f t="shared" si="634"/>
        <v>1900</v>
      </c>
    </row>
    <row r="1030" spans="1:2" x14ac:dyDescent="0.25">
      <c r="A1030" s="24">
        <f t="shared" si="633"/>
        <v>1</v>
      </c>
      <c r="B1030" s="24">
        <f t="shared" si="634"/>
        <v>1900</v>
      </c>
    </row>
    <row r="1031" spans="1:2" x14ac:dyDescent="0.25">
      <c r="A1031" s="24">
        <f t="shared" si="633"/>
        <v>1</v>
      </c>
      <c r="B1031" s="24">
        <f t="shared" si="634"/>
        <v>1900</v>
      </c>
    </row>
    <row r="1032" spans="1:2" x14ac:dyDescent="0.25">
      <c r="A1032" s="24">
        <f t="shared" si="633"/>
        <v>1</v>
      </c>
      <c r="B1032" s="24">
        <f t="shared" si="634"/>
        <v>1900</v>
      </c>
    </row>
    <row r="1033" spans="1:2" x14ac:dyDescent="0.25">
      <c r="A1033" s="24">
        <f t="shared" si="633"/>
        <v>1</v>
      </c>
      <c r="B1033" s="24">
        <f t="shared" si="634"/>
        <v>1900</v>
      </c>
    </row>
    <row r="1034" spans="1:2" x14ac:dyDescent="0.25">
      <c r="A1034" s="24">
        <f t="shared" si="633"/>
        <v>1</v>
      </c>
      <c r="B1034" s="24">
        <f t="shared" si="634"/>
        <v>1900</v>
      </c>
    </row>
    <row r="1035" spans="1:2" x14ac:dyDescent="0.25">
      <c r="A1035" s="24">
        <f t="shared" si="633"/>
        <v>1</v>
      </c>
      <c r="B1035" s="24">
        <f t="shared" si="634"/>
        <v>1900</v>
      </c>
    </row>
    <row r="1036" spans="1:2" x14ac:dyDescent="0.25">
      <c r="A1036" s="24">
        <f t="shared" si="633"/>
        <v>1</v>
      </c>
      <c r="B1036" s="24">
        <f t="shared" si="634"/>
        <v>1900</v>
      </c>
    </row>
    <row r="1037" spans="1:2" x14ac:dyDescent="0.25">
      <c r="A1037" s="24">
        <f t="shared" si="633"/>
        <v>1</v>
      </c>
      <c r="B1037" s="24">
        <f t="shared" si="634"/>
        <v>1900</v>
      </c>
    </row>
    <row r="1038" spans="1:2" x14ac:dyDescent="0.25">
      <c r="A1038" s="24">
        <f t="shared" si="633"/>
        <v>1</v>
      </c>
      <c r="B1038" s="24">
        <f t="shared" si="634"/>
        <v>1900</v>
      </c>
    </row>
    <row r="1039" spans="1:2" x14ac:dyDescent="0.25">
      <c r="A1039" s="24">
        <f t="shared" si="633"/>
        <v>1</v>
      </c>
      <c r="B1039" s="24">
        <f t="shared" si="634"/>
        <v>1900</v>
      </c>
    </row>
    <row r="1040" spans="1:2" x14ac:dyDescent="0.25">
      <c r="A1040" s="24">
        <f t="shared" si="633"/>
        <v>1</v>
      </c>
      <c r="B1040" s="24">
        <f t="shared" si="634"/>
        <v>1900</v>
      </c>
    </row>
    <row r="1041" spans="1:2" x14ac:dyDescent="0.25">
      <c r="A1041" s="24">
        <f t="shared" si="633"/>
        <v>1</v>
      </c>
      <c r="B1041" s="24">
        <f t="shared" si="634"/>
        <v>1900</v>
      </c>
    </row>
    <row r="1042" spans="1:2" x14ac:dyDescent="0.25">
      <c r="A1042" s="24">
        <f t="shared" si="633"/>
        <v>1</v>
      </c>
      <c r="B1042" s="24">
        <f t="shared" si="634"/>
        <v>1900</v>
      </c>
    </row>
    <row r="1043" spans="1:2" x14ac:dyDescent="0.25">
      <c r="A1043" s="24">
        <f t="shared" si="633"/>
        <v>1</v>
      </c>
      <c r="B1043" s="24">
        <f t="shared" si="634"/>
        <v>1900</v>
      </c>
    </row>
    <row r="1044" spans="1:2" x14ac:dyDescent="0.25">
      <c r="A1044" s="24">
        <f t="shared" si="633"/>
        <v>1</v>
      </c>
      <c r="B1044" s="24">
        <f t="shared" si="634"/>
        <v>1900</v>
      </c>
    </row>
    <row r="1045" spans="1:2" x14ac:dyDescent="0.25">
      <c r="A1045" s="24">
        <f t="shared" si="633"/>
        <v>1</v>
      </c>
      <c r="B1045" s="24">
        <f t="shared" si="634"/>
        <v>1900</v>
      </c>
    </row>
    <row r="1046" spans="1:2" x14ac:dyDescent="0.25">
      <c r="A1046" s="24">
        <f t="shared" si="633"/>
        <v>1</v>
      </c>
      <c r="B1046" s="24">
        <f t="shared" si="634"/>
        <v>1900</v>
      </c>
    </row>
    <row r="1047" spans="1:2" x14ac:dyDescent="0.25">
      <c r="A1047" s="24">
        <f t="shared" si="633"/>
        <v>1</v>
      </c>
      <c r="B1047" s="24">
        <f t="shared" si="634"/>
        <v>1900</v>
      </c>
    </row>
    <row r="1048" spans="1:2" x14ac:dyDescent="0.25">
      <c r="A1048" s="24">
        <f t="shared" si="633"/>
        <v>1</v>
      </c>
      <c r="B1048" s="24">
        <f t="shared" si="634"/>
        <v>1900</v>
      </c>
    </row>
    <row r="1049" spans="1:2" x14ac:dyDescent="0.25">
      <c r="A1049" s="24">
        <f t="shared" si="633"/>
        <v>1</v>
      </c>
      <c r="B1049" s="24">
        <f t="shared" si="634"/>
        <v>1900</v>
      </c>
    </row>
    <row r="1050" spans="1:2" x14ac:dyDescent="0.25">
      <c r="A1050" s="24">
        <f t="shared" si="633"/>
        <v>1</v>
      </c>
      <c r="B1050" s="24">
        <f t="shared" si="634"/>
        <v>1900</v>
      </c>
    </row>
    <row r="1051" spans="1:2" x14ac:dyDescent="0.25">
      <c r="A1051" s="24">
        <f t="shared" si="633"/>
        <v>1</v>
      </c>
      <c r="B1051" s="24">
        <f t="shared" si="634"/>
        <v>1900</v>
      </c>
    </row>
    <row r="1052" spans="1:2" x14ac:dyDescent="0.25">
      <c r="A1052" s="24">
        <f t="shared" si="633"/>
        <v>1</v>
      </c>
      <c r="B1052" s="24">
        <f t="shared" si="634"/>
        <v>1900</v>
      </c>
    </row>
    <row r="1053" spans="1:2" x14ac:dyDescent="0.25">
      <c r="A1053" s="24">
        <f t="shared" si="633"/>
        <v>1</v>
      </c>
      <c r="B1053" s="24">
        <f t="shared" si="634"/>
        <v>1900</v>
      </c>
    </row>
    <row r="1054" spans="1:2" x14ac:dyDescent="0.25">
      <c r="A1054" s="24">
        <f t="shared" si="633"/>
        <v>1</v>
      </c>
      <c r="B1054" s="24">
        <f t="shared" si="634"/>
        <v>1900</v>
      </c>
    </row>
    <row r="1055" spans="1:2" x14ac:dyDescent="0.25">
      <c r="A1055" s="24">
        <f t="shared" si="633"/>
        <v>1</v>
      </c>
      <c r="B1055" s="24">
        <f t="shared" si="634"/>
        <v>1900</v>
      </c>
    </row>
    <row r="1056" spans="1:2" x14ac:dyDescent="0.25">
      <c r="A1056" s="24">
        <f t="shared" si="633"/>
        <v>1</v>
      </c>
      <c r="B1056" s="24">
        <f t="shared" si="634"/>
        <v>1900</v>
      </c>
    </row>
    <row r="1057" spans="1:2" x14ac:dyDescent="0.25">
      <c r="A1057" s="24">
        <f t="shared" si="633"/>
        <v>1</v>
      </c>
      <c r="B1057" s="24">
        <f t="shared" si="634"/>
        <v>1900</v>
      </c>
    </row>
    <row r="1058" spans="1:2" x14ac:dyDescent="0.25">
      <c r="A1058" s="24">
        <f t="shared" si="633"/>
        <v>1</v>
      </c>
      <c r="B1058" s="24">
        <f t="shared" si="634"/>
        <v>1900</v>
      </c>
    </row>
    <row r="1059" spans="1:2" x14ac:dyDescent="0.25">
      <c r="A1059" s="24">
        <f t="shared" si="633"/>
        <v>1</v>
      </c>
      <c r="B1059" s="24">
        <f t="shared" si="634"/>
        <v>1900</v>
      </c>
    </row>
    <row r="1060" spans="1:2" x14ac:dyDescent="0.25">
      <c r="A1060" s="24">
        <f t="shared" si="633"/>
        <v>1</v>
      </c>
      <c r="B1060" s="24">
        <f t="shared" si="634"/>
        <v>1900</v>
      </c>
    </row>
    <row r="1061" spans="1:2" x14ac:dyDescent="0.25">
      <c r="A1061" s="24">
        <f t="shared" si="633"/>
        <v>1</v>
      </c>
      <c r="B1061" s="24">
        <f t="shared" si="634"/>
        <v>1900</v>
      </c>
    </row>
    <row r="1062" spans="1:2" x14ac:dyDescent="0.25">
      <c r="A1062" s="24">
        <f t="shared" si="633"/>
        <v>1</v>
      </c>
      <c r="B1062" s="24">
        <f t="shared" si="634"/>
        <v>1900</v>
      </c>
    </row>
    <row r="1063" spans="1:2" x14ac:dyDescent="0.25">
      <c r="A1063" s="24">
        <f t="shared" si="633"/>
        <v>1</v>
      </c>
      <c r="B1063" s="24">
        <f t="shared" si="634"/>
        <v>1900</v>
      </c>
    </row>
    <row r="1064" spans="1:2" x14ac:dyDescent="0.25">
      <c r="A1064" s="24">
        <f t="shared" si="633"/>
        <v>1</v>
      </c>
      <c r="B1064" s="24">
        <f t="shared" si="634"/>
        <v>1900</v>
      </c>
    </row>
    <row r="1065" spans="1:2" x14ac:dyDescent="0.25">
      <c r="A1065" s="24">
        <f t="shared" si="633"/>
        <v>1</v>
      </c>
      <c r="B1065" s="24">
        <f t="shared" si="634"/>
        <v>1900</v>
      </c>
    </row>
    <row r="1066" spans="1:2" x14ac:dyDescent="0.25">
      <c r="A1066" s="24">
        <f t="shared" si="633"/>
        <v>1</v>
      </c>
      <c r="B1066" s="24">
        <f t="shared" si="634"/>
        <v>1900</v>
      </c>
    </row>
    <row r="1067" spans="1:2" x14ac:dyDescent="0.25">
      <c r="A1067" s="24">
        <f t="shared" si="633"/>
        <v>1</v>
      </c>
      <c r="B1067" s="24">
        <f t="shared" si="634"/>
        <v>1900</v>
      </c>
    </row>
    <row r="1068" spans="1:2" x14ac:dyDescent="0.25">
      <c r="A1068" s="24">
        <f t="shared" si="633"/>
        <v>1</v>
      </c>
      <c r="B1068" s="24">
        <f t="shared" si="634"/>
        <v>1900</v>
      </c>
    </row>
    <row r="1069" spans="1:2" x14ac:dyDescent="0.25">
      <c r="A1069" s="24">
        <f t="shared" si="633"/>
        <v>1</v>
      </c>
      <c r="B1069" s="24">
        <f t="shared" si="634"/>
        <v>1900</v>
      </c>
    </row>
    <row r="1070" spans="1:2" x14ac:dyDescent="0.25">
      <c r="A1070" s="24">
        <f t="shared" si="633"/>
        <v>1</v>
      </c>
      <c r="B1070" s="24">
        <f t="shared" si="634"/>
        <v>1900</v>
      </c>
    </row>
    <row r="1071" spans="1:2" x14ac:dyDescent="0.25">
      <c r="A1071" s="24">
        <f t="shared" si="633"/>
        <v>1</v>
      </c>
      <c r="B1071" s="24">
        <f t="shared" si="634"/>
        <v>1900</v>
      </c>
    </row>
    <row r="1072" spans="1:2" x14ac:dyDescent="0.25">
      <c r="A1072" s="24">
        <f t="shared" si="633"/>
        <v>1</v>
      </c>
      <c r="B1072" s="24">
        <f t="shared" si="634"/>
        <v>1900</v>
      </c>
    </row>
    <row r="1073" spans="1:2" x14ac:dyDescent="0.25">
      <c r="A1073" s="24">
        <f t="shared" si="633"/>
        <v>1</v>
      </c>
      <c r="B1073" s="24">
        <f t="shared" si="634"/>
        <v>1900</v>
      </c>
    </row>
    <row r="1074" spans="1:2" x14ac:dyDescent="0.25">
      <c r="A1074" s="24">
        <f t="shared" si="633"/>
        <v>1</v>
      </c>
      <c r="B1074" s="24">
        <f t="shared" si="634"/>
        <v>1900</v>
      </c>
    </row>
    <row r="1075" spans="1:2" x14ac:dyDescent="0.25">
      <c r="A1075" s="24">
        <f t="shared" si="633"/>
        <v>1</v>
      </c>
      <c r="B1075" s="24">
        <f t="shared" si="634"/>
        <v>1900</v>
      </c>
    </row>
    <row r="1076" spans="1:2" x14ac:dyDescent="0.25">
      <c r="A1076" s="24">
        <f t="shared" si="633"/>
        <v>1</v>
      </c>
      <c r="B1076" s="24">
        <f t="shared" si="634"/>
        <v>1900</v>
      </c>
    </row>
    <row r="1077" spans="1:2" x14ac:dyDescent="0.25">
      <c r="A1077" s="24">
        <f t="shared" si="633"/>
        <v>1</v>
      </c>
      <c r="B1077" s="24">
        <f t="shared" si="634"/>
        <v>1900</v>
      </c>
    </row>
    <row r="1078" spans="1:2" x14ac:dyDescent="0.25">
      <c r="A1078" s="24">
        <f t="shared" si="633"/>
        <v>1</v>
      </c>
      <c r="B1078" s="24">
        <f t="shared" si="634"/>
        <v>1900</v>
      </c>
    </row>
    <row r="1079" spans="1:2" x14ac:dyDescent="0.25">
      <c r="A1079" s="24">
        <f t="shared" si="633"/>
        <v>1</v>
      </c>
      <c r="B1079" s="24">
        <f t="shared" si="634"/>
        <v>1900</v>
      </c>
    </row>
    <row r="1080" spans="1:2" x14ac:dyDescent="0.25">
      <c r="A1080" s="24">
        <f t="shared" si="633"/>
        <v>1</v>
      </c>
      <c r="B1080" s="24">
        <f t="shared" si="634"/>
        <v>1900</v>
      </c>
    </row>
    <row r="1081" spans="1:2" x14ac:dyDescent="0.25">
      <c r="A1081" s="24">
        <f t="shared" si="633"/>
        <v>1</v>
      </c>
      <c r="B1081" s="24">
        <f t="shared" si="634"/>
        <v>1900</v>
      </c>
    </row>
    <row r="1082" spans="1:2" x14ac:dyDescent="0.25">
      <c r="A1082" s="24">
        <f t="shared" si="633"/>
        <v>1</v>
      </c>
      <c r="B1082" s="24">
        <f t="shared" si="634"/>
        <v>1900</v>
      </c>
    </row>
    <row r="1083" spans="1:2" x14ac:dyDescent="0.25">
      <c r="A1083" s="24">
        <f t="shared" si="633"/>
        <v>1</v>
      </c>
      <c r="B1083" s="24">
        <f t="shared" si="634"/>
        <v>1900</v>
      </c>
    </row>
    <row r="1084" spans="1:2" x14ac:dyDescent="0.25">
      <c r="A1084" s="24">
        <f t="shared" si="633"/>
        <v>1</v>
      </c>
      <c r="B1084" s="24">
        <f t="shared" si="634"/>
        <v>1900</v>
      </c>
    </row>
    <row r="1085" spans="1:2" x14ac:dyDescent="0.25">
      <c r="A1085" s="24">
        <f t="shared" si="633"/>
        <v>1</v>
      </c>
      <c r="B1085" s="24">
        <f t="shared" si="634"/>
        <v>1900</v>
      </c>
    </row>
    <row r="1086" spans="1:2" x14ac:dyDescent="0.25">
      <c r="A1086" s="24">
        <f t="shared" si="633"/>
        <v>1</v>
      </c>
      <c r="B1086" s="24">
        <f t="shared" si="634"/>
        <v>1900</v>
      </c>
    </row>
    <row r="1087" spans="1:2" x14ac:dyDescent="0.25">
      <c r="A1087" s="24">
        <f t="shared" si="633"/>
        <v>1</v>
      </c>
      <c r="B1087" s="24">
        <f t="shared" si="634"/>
        <v>1900</v>
      </c>
    </row>
    <row r="1088" spans="1:2" x14ac:dyDescent="0.25">
      <c r="A1088" s="24">
        <f t="shared" ref="A1088:A1151" si="635">MONTH(C1088)</f>
        <v>1</v>
      </c>
      <c r="B1088" s="24">
        <f t="shared" ref="B1088:B1151" si="636">YEAR(C1088)</f>
        <v>1900</v>
      </c>
    </row>
    <row r="1089" spans="1:2" x14ac:dyDescent="0.25">
      <c r="A1089" s="24">
        <f t="shared" si="635"/>
        <v>1</v>
      </c>
      <c r="B1089" s="24">
        <f t="shared" si="636"/>
        <v>1900</v>
      </c>
    </row>
    <row r="1090" spans="1:2" x14ac:dyDescent="0.25">
      <c r="A1090" s="24">
        <f t="shared" si="635"/>
        <v>1</v>
      </c>
      <c r="B1090" s="24">
        <f t="shared" si="636"/>
        <v>1900</v>
      </c>
    </row>
    <row r="1091" spans="1:2" x14ac:dyDescent="0.25">
      <c r="A1091" s="24">
        <f t="shared" si="635"/>
        <v>1</v>
      </c>
      <c r="B1091" s="24">
        <f t="shared" si="636"/>
        <v>1900</v>
      </c>
    </row>
    <row r="1092" spans="1:2" x14ac:dyDescent="0.25">
      <c r="A1092" s="24">
        <f t="shared" si="635"/>
        <v>1</v>
      </c>
      <c r="B1092" s="24">
        <f t="shared" si="636"/>
        <v>1900</v>
      </c>
    </row>
    <row r="1093" spans="1:2" x14ac:dyDescent="0.25">
      <c r="A1093" s="24">
        <f t="shared" si="635"/>
        <v>1</v>
      </c>
      <c r="B1093" s="24">
        <f t="shared" si="636"/>
        <v>1900</v>
      </c>
    </row>
    <row r="1094" spans="1:2" x14ac:dyDescent="0.25">
      <c r="A1094" s="24">
        <f t="shared" si="635"/>
        <v>1</v>
      </c>
      <c r="B1094" s="24">
        <f t="shared" si="636"/>
        <v>1900</v>
      </c>
    </row>
    <row r="1095" spans="1:2" x14ac:dyDescent="0.25">
      <c r="A1095" s="24">
        <f t="shared" si="635"/>
        <v>1</v>
      </c>
      <c r="B1095" s="24">
        <f t="shared" si="636"/>
        <v>1900</v>
      </c>
    </row>
    <row r="1096" spans="1:2" x14ac:dyDescent="0.25">
      <c r="A1096" s="24">
        <f t="shared" si="635"/>
        <v>1</v>
      </c>
      <c r="B1096" s="24">
        <f t="shared" si="636"/>
        <v>1900</v>
      </c>
    </row>
    <row r="1097" spans="1:2" x14ac:dyDescent="0.25">
      <c r="A1097" s="24">
        <f t="shared" si="635"/>
        <v>1</v>
      </c>
      <c r="B1097" s="24">
        <f t="shared" si="636"/>
        <v>1900</v>
      </c>
    </row>
    <row r="1098" spans="1:2" x14ac:dyDescent="0.25">
      <c r="A1098" s="24">
        <f t="shared" si="635"/>
        <v>1</v>
      </c>
      <c r="B1098" s="24">
        <f t="shared" si="636"/>
        <v>1900</v>
      </c>
    </row>
    <row r="1099" spans="1:2" x14ac:dyDescent="0.25">
      <c r="A1099" s="24">
        <f t="shared" si="635"/>
        <v>1</v>
      </c>
      <c r="B1099" s="24">
        <f t="shared" si="636"/>
        <v>1900</v>
      </c>
    </row>
    <row r="1100" spans="1:2" x14ac:dyDescent="0.25">
      <c r="A1100" s="24">
        <f t="shared" si="635"/>
        <v>1</v>
      </c>
      <c r="B1100" s="24">
        <f t="shared" si="636"/>
        <v>1900</v>
      </c>
    </row>
    <row r="1101" spans="1:2" x14ac:dyDescent="0.25">
      <c r="A1101" s="24">
        <f t="shared" si="635"/>
        <v>1</v>
      </c>
      <c r="B1101" s="24">
        <f t="shared" si="636"/>
        <v>1900</v>
      </c>
    </row>
    <row r="1102" spans="1:2" x14ac:dyDescent="0.25">
      <c r="A1102" s="24">
        <f t="shared" si="635"/>
        <v>1</v>
      </c>
      <c r="B1102" s="24">
        <f t="shared" si="636"/>
        <v>1900</v>
      </c>
    </row>
    <row r="1103" spans="1:2" x14ac:dyDescent="0.25">
      <c r="A1103" s="24">
        <f t="shared" si="635"/>
        <v>1</v>
      </c>
      <c r="B1103" s="24">
        <f t="shared" si="636"/>
        <v>1900</v>
      </c>
    </row>
    <row r="1104" spans="1:2" x14ac:dyDescent="0.25">
      <c r="A1104" s="24">
        <f t="shared" si="635"/>
        <v>1</v>
      </c>
      <c r="B1104" s="24">
        <f t="shared" si="636"/>
        <v>1900</v>
      </c>
    </row>
    <row r="1105" spans="1:3" x14ac:dyDescent="0.25">
      <c r="A1105" s="24">
        <f t="shared" si="635"/>
        <v>1</v>
      </c>
      <c r="B1105" s="24">
        <f t="shared" si="636"/>
        <v>1900</v>
      </c>
    </row>
    <row r="1106" spans="1:3" x14ac:dyDescent="0.25">
      <c r="A1106" s="24">
        <f t="shared" si="635"/>
        <v>1</v>
      </c>
      <c r="B1106" s="24">
        <f t="shared" si="636"/>
        <v>1900</v>
      </c>
    </row>
    <row r="1107" spans="1:3" x14ac:dyDescent="0.25">
      <c r="A1107" s="24">
        <f t="shared" si="635"/>
        <v>1</v>
      </c>
      <c r="B1107" s="24">
        <f t="shared" si="636"/>
        <v>1900</v>
      </c>
    </row>
    <row r="1108" spans="1:3" x14ac:dyDescent="0.25">
      <c r="A1108" s="24">
        <f t="shared" si="635"/>
        <v>1</v>
      </c>
      <c r="B1108" s="24">
        <f t="shared" si="636"/>
        <v>1900</v>
      </c>
    </row>
    <row r="1109" spans="1:3" x14ac:dyDescent="0.25">
      <c r="A1109" s="24">
        <f t="shared" si="635"/>
        <v>1</v>
      </c>
      <c r="B1109" s="24">
        <f t="shared" si="636"/>
        <v>1900</v>
      </c>
    </row>
    <row r="1110" spans="1:3" x14ac:dyDescent="0.25">
      <c r="A1110" s="24">
        <f t="shared" si="635"/>
        <v>1</v>
      </c>
      <c r="B1110" s="24">
        <f t="shared" si="636"/>
        <v>1900</v>
      </c>
      <c r="C1110" s="124"/>
    </row>
    <row r="1111" spans="1:3" x14ac:dyDescent="0.25">
      <c r="A1111" s="24">
        <f t="shared" si="635"/>
        <v>1</v>
      </c>
      <c r="B1111" s="24">
        <f t="shared" si="636"/>
        <v>1900</v>
      </c>
    </row>
    <row r="1112" spans="1:3" x14ac:dyDescent="0.25">
      <c r="A1112" s="24">
        <f t="shared" si="635"/>
        <v>1</v>
      </c>
      <c r="B1112" s="24">
        <f t="shared" si="636"/>
        <v>1900</v>
      </c>
    </row>
    <row r="1113" spans="1:3" x14ac:dyDescent="0.25">
      <c r="A1113" s="24">
        <f t="shared" si="635"/>
        <v>1</v>
      </c>
      <c r="B1113" s="24">
        <f t="shared" si="636"/>
        <v>1900</v>
      </c>
    </row>
    <row r="1114" spans="1:3" x14ac:dyDescent="0.25">
      <c r="A1114" s="24">
        <f t="shared" si="635"/>
        <v>1</v>
      </c>
      <c r="B1114" s="24">
        <f t="shared" si="636"/>
        <v>1900</v>
      </c>
    </row>
    <row r="1115" spans="1:3" x14ac:dyDescent="0.25">
      <c r="A1115" s="24">
        <f t="shared" si="635"/>
        <v>1</v>
      </c>
      <c r="B1115" s="24">
        <f t="shared" si="636"/>
        <v>1900</v>
      </c>
    </row>
    <row r="1116" spans="1:3" x14ac:dyDescent="0.25">
      <c r="A1116" s="24">
        <f t="shared" si="635"/>
        <v>1</v>
      </c>
      <c r="B1116" s="24">
        <f t="shared" si="636"/>
        <v>1900</v>
      </c>
    </row>
    <row r="1117" spans="1:3" x14ac:dyDescent="0.25">
      <c r="A1117" s="24">
        <f t="shared" si="635"/>
        <v>1</v>
      </c>
      <c r="B1117" s="24">
        <f t="shared" si="636"/>
        <v>1900</v>
      </c>
    </row>
    <row r="1118" spans="1:3" x14ac:dyDescent="0.25">
      <c r="A1118" s="24">
        <f t="shared" si="635"/>
        <v>1</v>
      </c>
      <c r="B1118" s="24">
        <f t="shared" si="636"/>
        <v>1900</v>
      </c>
    </row>
    <row r="1119" spans="1:3" x14ac:dyDescent="0.25">
      <c r="A1119" s="24">
        <f t="shared" si="635"/>
        <v>1</v>
      </c>
      <c r="B1119" s="24">
        <f t="shared" si="636"/>
        <v>1900</v>
      </c>
    </row>
    <row r="1120" spans="1:3" x14ac:dyDescent="0.25">
      <c r="A1120" s="24">
        <f t="shared" si="635"/>
        <v>1</v>
      </c>
      <c r="B1120" s="24">
        <f t="shared" si="636"/>
        <v>1900</v>
      </c>
    </row>
    <row r="1121" spans="1:2" x14ac:dyDescent="0.25">
      <c r="A1121" s="24">
        <f t="shared" si="635"/>
        <v>1</v>
      </c>
      <c r="B1121" s="24">
        <f t="shared" si="636"/>
        <v>1900</v>
      </c>
    </row>
    <row r="1122" spans="1:2" x14ac:dyDescent="0.25">
      <c r="A1122" s="24">
        <f t="shared" si="635"/>
        <v>1</v>
      </c>
      <c r="B1122" s="24">
        <f t="shared" si="636"/>
        <v>1900</v>
      </c>
    </row>
    <row r="1123" spans="1:2" x14ac:dyDescent="0.25">
      <c r="A1123" s="24">
        <f t="shared" si="635"/>
        <v>1</v>
      </c>
      <c r="B1123" s="24">
        <f t="shared" si="636"/>
        <v>1900</v>
      </c>
    </row>
    <row r="1124" spans="1:2" x14ac:dyDescent="0.25">
      <c r="A1124" s="24">
        <f t="shared" si="635"/>
        <v>1</v>
      </c>
      <c r="B1124" s="24">
        <f t="shared" si="636"/>
        <v>1900</v>
      </c>
    </row>
    <row r="1125" spans="1:2" x14ac:dyDescent="0.25">
      <c r="A1125" s="24">
        <f t="shared" si="635"/>
        <v>1</v>
      </c>
      <c r="B1125" s="24">
        <f t="shared" si="636"/>
        <v>1900</v>
      </c>
    </row>
    <row r="1126" spans="1:2" x14ac:dyDescent="0.25">
      <c r="A1126" s="24">
        <f t="shared" si="635"/>
        <v>1</v>
      </c>
      <c r="B1126" s="24">
        <f t="shared" si="636"/>
        <v>1900</v>
      </c>
    </row>
    <row r="1127" spans="1:2" x14ac:dyDescent="0.25">
      <c r="A1127" s="24">
        <f t="shared" si="635"/>
        <v>1</v>
      </c>
      <c r="B1127" s="24">
        <f t="shared" si="636"/>
        <v>1900</v>
      </c>
    </row>
    <row r="1128" spans="1:2" x14ac:dyDescent="0.25">
      <c r="A1128" s="24">
        <f t="shared" si="635"/>
        <v>1</v>
      </c>
      <c r="B1128" s="24">
        <f t="shared" si="636"/>
        <v>1900</v>
      </c>
    </row>
    <row r="1129" spans="1:2" x14ac:dyDescent="0.25">
      <c r="A1129" s="24">
        <f t="shared" si="635"/>
        <v>1</v>
      </c>
      <c r="B1129" s="24">
        <f t="shared" si="636"/>
        <v>1900</v>
      </c>
    </row>
    <row r="1130" spans="1:2" x14ac:dyDescent="0.25">
      <c r="A1130" s="24">
        <f t="shared" si="635"/>
        <v>1</v>
      </c>
      <c r="B1130" s="24">
        <f t="shared" si="636"/>
        <v>1900</v>
      </c>
    </row>
    <row r="1131" spans="1:2" x14ac:dyDescent="0.25">
      <c r="A1131" s="24">
        <f t="shared" si="635"/>
        <v>1</v>
      </c>
      <c r="B1131" s="24">
        <f t="shared" si="636"/>
        <v>1900</v>
      </c>
    </row>
    <row r="1132" spans="1:2" x14ac:dyDescent="0.25">
      <c r="A1132" s="24">
        <f t="shared" si="635"/>
        <v>1</v>
      </c>
      <c r="B1132" s="24">
        <f t="shared" si="636"/>
        <v>1900</v>
      </c>
    </row>
    <row r="1133" spans="1:2" x14ac:dyDescent="0.25">
      <c r="A1133" s="24">
        <f t="shared" si="635"/>
        <v>1</v>
      </c>
      <c r="B1133" s="24">
        <f t="shared" si="636"/>
        <v>1900</v>
      </c>
    </row>
    <row r="1134" spans="1:2" x14ac:dyDescent="0.25">
      <c r="A1134" s="24">
        <f t="shared" si="635"/>
        <v>1</v>
      </c>
      <c r="B1134" s="24">
        <f t="shared" si="636"/>
        <v>1900</v>
      </c>
    </row>
    <row r="1135" spans="1:2" x14ac:dyDescent="0.25">
      <c r="A1135" s="24">
        <f t="shared" si="635"/>
        <v>1</v>
      </c>
      <c r="B1135" s="24">
        <f t="shared" si="636"/>
        <v>1900</v>
      </c>
    </row>
    <row r="1136" spans="1:2" x14ac:dyDescent="0.25">
      <c r="A1136" s="24">
        <f t="shared" si="635"/>
        <v>1</v>
      </c>
      <c r="B1136" s="24">
        <f t="shared" si="636"/>
        <v>1900</v>
      </c>
    </row>
    <row r="1137" spans="1:2" x14ac:dyDescent="0.25">
      <c r="A1137" s="24">
        <f t="shared" si="635"/>
        <v>1</v>
      </c>
      <c r="B1137" s="24">
        <f t="shared" si="636"/>
        <v>1900</v>
      </c>
    </row>
    <row r="1138" spans="1:2" x14ac:dyDescent="0.25">
      <c r="A1138" s="24">
        <f t="shared" si="635"/>
        <v>1</v>
      </c>
      <c r="B1138" s="24">
        <f t="shared" si="636"/>
        <v>1900</v>
      </c>
    </row>
    <row r="1139" spans="1:2" x14ac:dyDescent="0.25">
      <c r="A1139" s="24">
        <f t="shared" si="635"/>
        <v>1</v>
      </c>
      <c r="B1139" s="24">
        <f t="shared" si="636"/>
        <v>1900</v>
      </c>
    </row>
    <row r="1140" spans="1:2" x14ac:dyDescent="0.25">
      <c r="A1140" s="24">
        <f t="shared" si="635"/>
        <v>1</v>
      </c>
      <c r="B1140" s="24">
        <f t="shared" si="636"/>
        <v>1900</v>
      </c>
    </row>
    <row r="1141" spans="1:2" x14ac:dyDescent="0.25">
      <c r="A1141" s="24">
        <f t="shared" si="635"/>
        <v>1</v>
      </c>
      <c r="B1141" s="24">
        <f t="shared" si="636"/>
        <v>1900</v>
      </c>
    </row>
    <row r="1142" spans="1:2" x14ac:dyDescent="0.25">
      <c r="A1142" s="24">
        <f t="shared" si="635"/>
        <v>1</v>
      </c>
      <c r="B1142" s="24">
        <f t="shared" si="636"/>
        <v>1900</v>
      </c>
    </row>
    <row r="1143" spans="1:2" x14ac:dyDescent="0.25">
      <c r="A1143" s="24">
        <f t="shared" si="635"/>
        <v>1</v>
      </c>
      <c r="B1143" s="24">
        <f t="shared" si="636"/>
        <v>1900</v>
      </c>
    </row>
    <row r="1144" spans="1:2" x14ac:dyDescent="0.25">
      <c r="A1144" s="24">
        <f t="shared" si="635"/>
        <v>1</v>
      </c>
      <c r="B1144" s="24">
        <f t="shared" si="636"/>
        <v>1900</v>
      </c>
    </row>
    <row r="1145" spans="1:2" x14ac:dyDescent="0.25">
      <c r="A1145" s="24">
        <f t="shared" si="635"/>
        <v>1</v>
      </c>
      <c r="B1145" s="24">
        <f t="shared" si="636"/>
        <v>1900</v>
      </c>
    </row>
    <row r="1146" spans="1:2" x14ac:dyDescent="0.25">
      <c r="A1146" s="24">
        <f t="shared" si="635"/>
        <v>1</v>
      </c>
      <c r="B1146" s="24">
        <f t="shared" si="636"/>
        <v>1900</v>
      </c>
    </row>
    <row r="1147" spans="1:2" x14ac:dyDescent="0.25">
      <c r="A1147" s="24">
        <f t="shared" si="635"/>
        <v>1</v>
      </c>
      <c r="B1147" s="24">
        <f t="shared" si="636"/>
        <v>1900</v>
      </c>
    </row>
    <row r="1148" spans="1:2" x14ac:dyDescent="0.25">
      <c r="A1148" s="24">
        <f t="shared" si="635"/>
        <v>1</v>
      </c>
      <c r="B1148" s="24">
        <f t="shared" si="636"/>
        <v>1900</v>
      </c>
    </row>
    <row r="1149" spans="1:2" x14ac:dyDescent="0.25">
      <c r="A1149" s="24">
        <f t="shared" si="635"/>
        <v>1</v>
      </c>
      <c r="B1149" s="24">
        <f t="shared" si="636"/>
        <v>1900</v>
      </c>
    </row>
    <row r="1150" spans="1:2" x14ac:dyDescent="0.25">
      <c r="A1150" s="24">
        <f t="shared" si="635"/>
        <v>1</v>
      </c>
      <c r="B1150" s="24">
        <f t="shared" si="636"/>
        <v>1900</v>
      </c>
    </row>
    <row r="1151" spans="1:2" x14ac:dyDescent="0.25">
      <c r="A1151" s="24">
        <f t="shared" si="635"/>
        <v>1</v>
      </c>
      <c r="B1151" s="24">
        <f t="shared" si="636"/>
        <v>1900</v>
      </c>
    </row>
    <row r="1152" spans="1:2" x14ac:dyDescent="0.25">
      <c r="A1152" s="24">
        <f t="shared" ref="A1152:A1215" si="637">MONTH(C1152)</f>
        <v>1</v>
      </c>
      <c r="B1152" s="24">
        <f t="shared" ref="B1152:B1215" si="638">YEAR(C1152)</f>
        <v>1900</v>
      </c>
    </row>
    <row r="1153" spans="1:2" x14ac:dyDescent="0.25">
      <c r="A1153" s="24">
        <f t="shared" si="637"/>
        <v>1</v>
      </c>
      <c r="B1153" s="24">
        <f t="shared" si="638"/>
        <v>1900</v>
      </c>
    </row>
    <row r="1154" spans="1:2" x14ac:dyDescent="0.25">
      <c r="A1154" s="24">
        <f t="shared" si="637"/>
        <v>1</v>
      </c>
      <c r="B1154" s="24">
        <f t="shared" si="638"/>
        <v>1900</v>
      </c>
    </row>
    <row r="1155" spans="1:2" x14ac:dyDescent="0.25">
      <c r="A1155" s="24">
        <f t="shared" si="637"/>
        <v>1</v>
      </c>
      <c r="B1155" s="24">
        <f t="shared" si="638"/>
        <v>1900</v>
      </c>
    </row>
    <row r="1156" spans="1:2" x14ac:dyDescent="0.25">
      <c r="A1156" s="24">
        <f t="shared" si="637"/>
        <v>1</v>
      </c>
      <c r="B1156" s="24">
        <f t="shared" si="638"/>
        <v>1900</v>
      </c>
    </row>
    <row r="1157" spans="1:2" x14ac:dyDescent="0.25">
      <c r="A1157" s="24">
        <f t="shared" si="637"/>
        <v>1</v>
      </c>
      <c r="B1157" s="24">
        <f t="shared" si="638"/>
        <v>1900</v>
      </c>
    </row>
    <row r="1158" spans="1:2" x14ac:dyDescent="0.25">
      <c r="A1158" s="24">
        <f t="shared" si="637"/>
        <v>1</v>
      </c>
      <c r="B1158" s="24">
        <f t="shared" si="638"/>
        <v>1900</v>
      </c>
    </row>
    <row r="1159" spans="1:2" x14ac:dyDescent="0.25">
      <c r="A1159" s="24">
        <f t="shared" si="637"/>
        <v>1</v>
      </c>
      <c r="B1159" s="24">
        <f t="shared" si="638"/>
        <v>1900</v>
      </c>
    </row>
    <row r="1160" spans="1:2" x14ac:dyDescent="0.25">
      <c r="A1160" s="24">
        <f t="shared" si="637"/>
        <v>1</v>
      </c>
      <c r="B1160" s="24">
        <f t="shared" si="638"/>
        <v>1900</v>
      </c>
    </row>
    <row r="1161" spans="1:2" x14ac:dyDescent="0.25">
      <c r="A1161" s="24">
        <f t="shared" si="637"/>
        <v>1</v>
      </c>
      <c r="B1161" s="24">
        <f t="shared" si="638"/>
        <v>1900</v>
      </c>
    </row>
    <row r="1162" spans="1:2" x14ac:dyDescent="0.25">
      <c r="A1162" s="24">
        <f t="shared" si="637"/>
        <v>1</v>
      </c>
      <c r="B1162" s="24">
        <f t="shared" si="638"/>
        <v>1900</v>
      </c>
    </row>
    <row r="1163" spans="1:2" x14ac:dyDescent="0.25">
      <c r="A1163" s="24">
        <f t="shared" si="637"/>
        <v>1</v>
      </c>
      <c r="B1163" s="24">
        <f t="shared" si="638"/>
        <v>1900</v>
      </c>
    </row>
    <row r="1164" spans="1:2" x14ac:dyDescent="0.25">
      <c r="A1164" s="24">
        <f t="shared" si="637"/>
        <v>1</v>
      </c>
      <c r="B1164" s="24">
        <f t="shared" si="638"/>
        <v>1900</v>
      </c>
    </row>
    <row r="1165" spans="1:2" x14ac:dyDescent="0.25">
      <c r="A1165" s="24">
        <f t="shared" si="637"/>
        <v>1</v>
      </c>
      <c r="B1165" s="24">
        <f t="shared" si="638"/>
        <v>1900</v>
      </c>
    </row>
    <row r="1166" spans="1:2" x14ac:dyDescent="0.25">
      <c r="A1166" s="24">
        <f t="shared" si="637"/>
        <v>1</v>
      </c>
      <c r="B1166" s="24">
        <f t="shared" si="638"/>
        <v>1900</v>
      </c>
    </row>
    <row r="1167" spans="1:2" x14ac:dyDescent="0.25">
      <c r="A1167" s="24">
        <f t="shared" si="637"/>
        <v>1</v>
      </c>
      <c r="B1167" s="24">
        <f t="shared" si="638"/>
        <v>1900</v>
      </c>
    </row>
    <row r="1168" spans="1:2" x14ac:dyDescent="0.25">
      <c r="A1168" s="24">
        <f t="shared" si="637"/>
        <v>1</v>
      </c>
      <c r="B1168" s="24">
        <f t="shared" si="638"/>
        <v>1900</v>
      </c>
    </row>
    <row r="1169" spans="1:2" x14ac:dyDescent="0.25">
      <c r="A1169" s="24">
        <f t="shared" si="637"/>
        <v>1</v>
      </c>
      <c r="B1169" s="24">
        <f t="shared" si="638"/>
        <v>1900</v>
      </c>
    </row>
    <row r="1170" spans="1:2" x14ac:dyDescent="0.25">
      <c r="A1170" s="24">
        <f t="shared" si="637"/>
        <v>1</v>
      </c>
      <c r="B1170" s="24">
        <f t="shared" si="638"/>
        <v>1900</v>
      </c>
    </row>
    <row r="1171" spans="1:2" x14ac:dyDescent="0.25">
      <c r="A1171" s="24">
        <f t="shared" si="637"/>
        <v>1</v>
      </c>
      <c r="B1171" s="24">
        <f t="shared" si="638"/>
        <v>1900</v>
      </c>
    </row>
    <row r="1172" spans="1:2" x14ac:dyDescent="0.25">
      <c r="A1172" s="24">
        <f t="shared" si="637"/>
        <v>1</v>
      </c>
      <c r="B1172" s="24">
        <f t="shared" si="638"/>
        <v>1900</v>
      </c>
    </row>
    <row r="1173" spans="1:2" x14ac:dyDescent="0.25">
      <c r="A1173" s="24">
        <f t="shared" si="637"/>
        <v>1</v>
      </c>
      <c r="B1173" s="24">
        <f t="shared" si="638"/>
        <v>1900</v>
      </c>
    </row>
    <row r="1174" spans="1:2" x14ac:dyDescent="0.25">
      <c r="A1174" s="24">
        <f t="shared" si="637"/>
        <v>1</v>
      </c>
      <c r="B1174" s="24">
        <f t="shared" si="638"/>
        <v>1900</v>
      </c>
    </row>
    <row r="1175" spans="1:2" x14ac:dyDescent="0.25">
      <c r="A1175" s="24">
        <f t="shared" si="637"/>
        <v>1</v>
      </c>
      <c r="B1175" s="24">
        <f t="shared" si="638"/>
        <v>1900</v>
      </c>
    </row>
    <row r="1176" spans="1:2" x14ac:dyDescent="0.25">
      <c r="A1176" s="24">
        <f t="shared" si="637"/>
        <v>1</v>
      </c>
      <c r="B1176" s="24">
        <f t="shared" si="638"/>
        <v>1900</v>
      </c>
    </row>
    <row r="1177" spans="1:2" x14ac:dyDescent="0.25">
      <c r="A1177" s="24">
        <f t="shared" si="637"/>
        <v>1</v>
      </c>
      <c r="B1177" s="24">
        <f t="shared" si="638"/>
        <v>1900</v>
      </c>
    </row>
    <row r="1178" spans="1:2" x14ac:dyDescent="0.25">
      <c r="A1178" s="24">
        <f t="shared" si="637"/>
        <v>1</v>
      </c>
      <c r="B1178" s="24">
        <f t="shared" si="638"/>
        <v>1900</v>
      </c>
    </row>
    <row r="1179" spans="1:2" x14ac:dyDescent="0.25">
      <c r="A1179" s="24">
        <f t="shared" si="637"/>
        <v>1</v>
      </c>
      <c r="B1179" s="24">
        <f t="shared" si="638"/>
        <v>1900</v>
      </c>
    </row>
    <row r="1180" spans="1:2" x14ac:dyDescent="0.25">
      <c r="A1180" s="24">
        <f t="shared" si="637"/>
        <v>1</v>
      </c>
      <c r="B1180" s="24">
        <f t="shared" si="638"/>
        <v>1900</v>
      </c>
    </row>
    <row r="1181" spans="1:2" x14ac:dyDescent="0.25">
      <c r="A1181" s="24">
        <f t="shared" si="637"/>
        <v>1</v>
      </c>
      <c r="B1181" s="24">
        <f t="shared" si="638"/>
        <v>1900</v>
      </c>
    </row>
    <row r="1182" spans="1:2" x14ac:dyDescent="0.25">
      <c r="A1182" s="24">
        <f t="shared" si="637"/>
        <v>1</v>
      </c>
      <c r="B1182" s="24">
        <f t="shared" si="638"/>
        <v>1900</v>
      </c>
    </row>
    <row r="1183" spans="1:2" x14ac:dyDescent="0.25">
      <c r="A1183" s="24">
        <f t="shared" si="637"/>
        <v>1</v>
      </c>
      <c r="B1183" s="24">
        <f t="shared" si="638"/>
        <v>1900</v>
      </c>
    </row>
    <row r="1184" spans="1:2" x14ac:dyDescent="0.25">
      <c r="A1184" s="24">
        <f t="shared" si="637"/>
        <v>1</v>
      </c>
      <c r="B1184" s="24">
        <f t="shared" si="638"/>
        <v>1900</v>
      </c>
    </row>
    <row r="1185" spans="1:2" x14ac:dyDescent="0.25">
      <c r="A1185" s="24">
        <f t="shared" si="637"/>
        <v>1</v>
      </c>
      <c r="B1185" s="24">
        <f t="shared" si="638"/>
        <v>1900</v>
      </c>
    </row>
    <row r="1186" spans="1:2" x14ac:dyDescent="0.25">
      <c r="A1186" s="24">
        <f t="shared" si="637"/>
        <v>1</v>
      </c>
      <c r="B1186" s="24">
        <f t="shared" si="638"/>
        <v>1900</v>
      </c>
    </row>
    <row r="1187" spans="1:2" x14ac:dyDescent="0.25">
      <c r="A1187" s="24">
        <f t="shared" si="637"/>
        <v>1</v>
      </c>
      <c r="B1187" s="24">
        <f t="shared" si="638"/>
        <v>1900</v>
      </c>
    </row>
    <row r="1188" spans="1:2" x14ac:dyDescent="0.25">
      <c r="A1188" s="24">
        <f t="shared" si="637"/>
        <v>1</v>
      </c>
      <c r="B1188" s="24">
        <f t="shared" si="638"/>
        <v>1900</v>
      </c>
    </row>
    <row r="1189" spans="1:2" x14ac:dyDescent="0.25">
      <c r="A1189" s="24">
        <f t="shared" si="637"/>
        <v>1</v>
      </c>
      <c r="B1189" s="24">
        <f t="shared" si="638"/>
        <v>1900</v>
      </c>
    </row>
    <row r="1190" spans="1:2" x14ac:dyDescent="0.25">
      <c r="A1190" s="24">
        <f t="shared" si="637"/>
        <v>1</v>
      </c>
      <c r="B1190" s="24">
        <f t="shared" si="638"/>
        <v>1900</v>
      </c>
    </row>
    <row r="1191" spans="1:2" x14ac:dyDescent="0.25">
      <c r="A1191" s="24">
        <f t="shared" si="637"/>
        <v>1</v>
      </c>
      <c r="B1191" s="24">
        <f t="shared" si="638"/>
        <v>1900</v>
      </c>
    </row>
    <row r="1192" spans="1:2" x14ac:dyDescent="0.25">
      <c r="A1192" s="24">
        <f t="shared" si="637"/>
        <v>1</v>
      </c>
      <c r="B1192" s="24">
        <f t="shared" si="638"/>
        <v>1900</v>
      </c>
    </row>
    <row r="1193" spans="1:2" x14ac:dyDescent="0.25">
      <c r="A1193" s="24">
        <f t="shared" si="637"/>
        <v>1</v>
      </c>
      <c r="B1193" s="24">
        <f t="shared" si="638"/>
        <v>1900</v>
      </c>
    </row>
    <row r="1194" spans="1:2" x14ac:dyDescent="0.25">
      <c r="A1194" s="24">
        <f t="shared" si="637"/>
        <v>1</v>
      </c>
      <c r="B1194" s="24">
        <f t="shared" si="638"/>
        <v>1900</v>
      </c>
    </row>
    <row r="1195" spans="1:2" x14ac:dyDescent="0.25">
      <c r="A1195" s="24">
        <f t="shared" si="637"/>
        <v>1</v>
      </c>
      <c r="B1195" s="24">
        <f t="shared" si="638"/>
        <v>1900</v>
      </c>
    </row>
    <row r="1196" spans="1:2" x14ac:dyDescent="0.25">
      <c r="A1196" s="24">
        <f t="shared" si="637"/>
        <v>1</v>
      </c>
      <c r="B1196" s="24">
        <f t="shared" si="638"/>
        <v>1900</v>
      </c>
    </row>
    <row r="1197" spans="1:2" x14ac:dyDescent="0.25">
      <c r="A1197" s="24">
        <f t="shared" si="637"/>
        <v>1</v>
      </c>
      <c r="B1197" s="24">
        <f t="shared" si="638"/>
        <v>1900</v>
      </c>
    </row>
    <row r="1198" spans="1:2" x14ac:dyDescent="0.25">
      <c r="A1198" s="24">
        <f t="shared" si="637"/>
        <v>1</v>
      </c>
      <c r="B1198" s="24">
        <f t="shared" si="638"/>
        <v>1900</v>
      </c>
    </row>
    <row r="1199" spans="1:2" x14ac:dyDescent="0.25">
      <c r="A1199" s="24">
        <f t="shared" si="637"/>
        <v>1</v>
      </c>
      <c r="B1199" s="24">
        <f t="shared" si="638"/>
        <v>1900</v>
      </c>
    </row>
    <row r="1200" spans="1:2" x14ac:dyDescent="0.25">
      <c r="A1200" s="24">
        <f t="shared" si="637"/>
        <v>1</v>
      </c>
      <c r="B1200" s="24">
        <f t="shared" si="638"/>
        <v>1900</v>
      </c>
    </row>
    <row r="1201" spans="1:2" x14ac:dyDescent="0.25">
      <c r="A1201" s="24">
        <f t="shared" si="637"/>
        <v>1</v>
      </c>
      <c r="B1201" s="24">
        <f t="shared" si="638"/>
        <v>1900</v>
      </c>
    </row>
    <row r="1202" spans="1:2" x14ac:dyDescent="0.25">
      <c r="A1202" s="24">
        <f t="shared" si="637"/>
        <v>1</v>
      </c>
      <c r="B1202" s="24">
        <f t="shared" si="638"/>
        <v>1900</v>
      </c>
    </row>
    <row r="1203" spans="1:2" x14ac:dyDescent="0.25">
      <c r="A1203" s="24">
        <f t="shared" si="637"/>
        <v>1</v>
      </c>
      <c r="B1203" s="24">
        <f t="shared" si="638"/>
        <v>1900</v>
      </c>
    </row>
    <row r="1204" spans="1:2" x14ac:dyDescent="0.25">
      <c r="A1204" s="24">
        <f t="shared" si="637"/>
        <v>1</v>
      </c>
      <c r="B1204" s="24">
        <f t="shared" si="638"/>
        <v>1900</v>
      </c>
    </row>
    <row r="1205" spans="1:2" x14ac:dyDescent="0.25">
      <c r="A1205" s="24">
        <f t="shared" si="637"/>
        <v>1</v>
      </c>
      <c r="B1205" s="24">
        <f t="shared" si="638"/>
        <v>1900</v>
      </c>
    </row>
    <row r="1206" spans="1:2" x14ac:dyDescent="0.25">
      <c r="A1206" s="24">
        <f t="shared" si="637"/>
        <v>1</v>
      </c>
      <c r="B1206" s="24">
        <f t="shared" si="638"/>
        <v>1900</v>
      </c>
    </row>
    <row r="1207" spans="1:2" x14ac:dyDescent="0.25">
      <c r="A1207" s="24">
        <f t="shared" si="637"/>
        <v>1</v>
      </c>
      <c r="B1207" s="24">
        <f t="shared" si="638"/>
        <v>1900</v>
      </c>
    </row>
    <row r="1208" spans="1:2" x14ac:dyDescent="0.25">
      <c r="A1208" s="24">
        <f t="shared" si="637"/>
        <v>1</v>
      </c>
      <c r="B1208" s="24">
        <f t="shared" si="638"/>
        <v>1900</v>
      </c>
    </row>
    <row r="1209" spans="1:2" x14ac:dyDescent="0.25">
      <c r="A1209" s="24">
        <f t="shared" si="637"/>
        <v>1</v>
      </c>
      <c r="B1209" s="24">
        <f t="shared" si="638"/>
        <v>1900</v>
      </c>
    </row>
    <row r="1210" spans="1:2" x14ac:dyDescent="0.25">
      <c r="A1210" s="24">
        <f t="shared" si="637"/>
        <v>1</v>
      </c>
      <c r="B1210" s="24">
        <f t="shared" si="638"/>
        <v>1900</v>
      </c>
    </row>
    <row r="1211" spans="1:2" x14ac:dyDescent="0.25">
      <c r="A1211" s="24">
        <f t="shared" si="637"/>
        <v>1</v>
      </c>
      <c r="B1211" s="24">
        <f t="shared" si="638"/>
        <v>1900</v>
      </c>
    </row>
    <row r="1212" spans="1:2" x14ac:dyDescent="0.25">
      <c r="A1212" s="24">
        <f t="shared" si="637"/>
        <v>1</v>
      </c>
      <c r="B1212" s="24">
        <f t="shared" si="638"/>
        <v>1900</v>
      </c>
    </row>
    <row r="1213" spans="1:2" x14ac:dyDescent="0.25">
      <c r="A1213" s="24">
        <f t="shared" si="637"/>
        <v>1</v>
      </c>
      <c r="B1213" s="24">
        <f t="shared" si="638"/>
        <v>1900</v>
      </c>
    </row>
    <row r="1214" spans="1:2" x14ac:dyDescent="0.25">
      <c r="A1214" s="24">
        <f t="shared" si="637"/>
        <v>1</v>
      </c>
      <c r="B1214" s="24">
        <f t="shared" si="638"/>
        <v>1900</v>
      </c>
    </row>
    <row r="1215" spans="1:2" x14ac:dyDescent="0.25">
      <c r="A1215" s="24">
        <f t="shared" si="637"/>
        <v>1</v>
      </c>
      <c r="B1215" s="24">
        <f t="shared" si="638"/>
        <v>1900</v>
      </c>
    </row>
    <row r="1216" spans="1:2" x14ac:dyDescent="0.25">
      <c r="A1216" s="24">
        <f t="shared" ref="A1216:A1279" si="639">MONTH(C1216)</f>
        <v>1</v>
      </c>
      <c r="B1216" s="24">
        <f t="shared" ref="B1216:B1279" si="640">YEAR(C1216)</f>
        <v>1900</v>
      </c>
    </row>
    <row r="1217" spans="1:2" x14ac:dyDescent="0.25">
      <c r="A1217" s="24">
        <f t="shared" si="639"/>
        <v>1</v>
      </c>
      <c r="B1217" s="24">
        <f t="shared" si="640"/>
        <v>1900</v>
      </c>
    </row>
    <row r="1218" spans="1:2" x14ac:dyDescent="0.25">
      <c r="A1218" s="24">
        <f t="shared" si="639"/>
        <v>1</v>
      </c>
      <c r="B1218" s="24">
        <f t="shared" si="640"/>
        <v>1900</v>
      </c>
    </row>
    <row r="1219" spans="1:2" x14ac:dyDescent="0.25">
      <c r="A1219" s="24">
        <f t="shared" si="639"/>
        <v>1</v>
      </c>
      <c r="B1219" s="24">
        <f t="shared" si="640"/>
        <v>1900</v>
      </c>
    </row>
    <row r="1220" spans="1:2" x14ac:dyDescent="0.25">
      <c r="A1220" s="24">
        <f t="shared" si="639"/>
        <v>1</v>
      </c>
      <c r="B1220" s="24">
        <f t="shared" si="640"/>
        <v>1900</v>
      </c>
    </row>
    <row r="1221" spans="1:2" x14ac:dyDescent="0.25">
      <c r="A1221" s="24">
        <f t="shared" si="639"/>
        <v>1</v>
      </c>
      <c r="B1221" s="24">
        <f t="shared" si="640"/>
        <v>1900</v>
      </c>
    </row>
    <row r="1222" spans="1:2" x14ac:dyDescent="0.25">
      <c r="A1222" s="24">
        <f t="shared" si="639"/>
        <v>1</v>
      </c>
      <c r="B1222" s="24">
        <f t="shared" si="640"/>
        <v>1900</v>
      </c>
    </row>
    <row r="1223" spans="1:2" x14ac:dyDescent="0.25">
      <c r="A1223" s="24">
        <f t="shared" si="639"/>
        <v>1</v>
      </c>
      <c r="B1223" s="24">
        <f t="shared" si="640"/>
        <v>1900</v>
      </c>
    </row>
    <row r="1224" spans="1:2" x14ac:dyDescent="0.25">
      <c r="A1224" s="24">
        <f t="shared" si="639"/>
        <v>1</v>
      </c>
      <c r="B1224" s="24">
        <f t="shared" si="640"/>
        <v>1900</v>
      </c>
    </row>
    <row r="1225" spans="1:2" x14ac:dyDescent="0.25">
      <c r="A1225" s="24">
        <f t="shared" si="639"/>
        <v>1</v>
      </c>
      <c r="B1225" s="24">
        <f t="shared" si="640"/>
        <v>1900</v>
      </c>
    </row>
    <row r="1226" spans="1:2" x14ac:dyDescent="0.25">
      <c r="A1226" s="24">
        <f t="shared" si="639"/>
        <v>1</v>
      </c>
      <c r="B1226" s="24">
        <f t="shared" si="640"/>
        <v>1900</v>
      </c>
    </row>
    <row r="1227" spans="1:2" x14ac:dyDescent="0.25">
      <c r="A1227" s="24">
        <f t="shared" si="639"/>
        <v>1</v>
      </c>
      <c r="B1227" s="24">
        <f t="shared" si="640"/>
        <v>1900</v>
      </c>
    </row>
    <row r="1228" spans="1:2" x14ac:dyDescent="0.25">
      <c r="A1228" s="24">
        <f t="shared" si="639"/>
        <v>1</v>
      </c>
      <c r="B1228" s="24">
        <f t="shared" si="640"/>
        <v>1900</v>
      </c>
    </row>
    <row r="1229" spans="1:2" x14ac:dyDescent="0.25">
      <c r="A1229" s="24">
        <f t="shared" si="639"/>
        <v>1</v>
      </c>
      <c r="B1229" s="24">
        <f t="shared" si="640"/>
        <v>1900</v>
      </c>
    </row>
    <row r="1230" spans="1:2" x14ac:dyDescent="0.25">
      <c r="A1230" s="24">
        <f t="shared" si="639"/>
        <v>1</v>
      </c>
      <c r="B1230" s="24">
        <f t="shared" si="640"/>
        <v>1900</v>
      </c>
    </row>
    <row r="1231" spans="1:2" x14ac:dyDescent="0.25">
      <c r="A1231" s="24">
        <f t="shared" si="639"/>
        <v>1</v>
      </c>
      <c r="B1231" s="24">
        <f t="shared" si="640"/>
        <v>1900</v>
      </c>
    </row>
    <row r="1232" spans="1:2" x14ac:dyDescent="0.25">
      <c r="A1232" s="24">
        <f t="shared" si="639"/>
        <v>1</v>
      </c>
      <c r="B1232" s="24">
        <f t="shared" si="640"/>
        <v>1900</v>
      </c>
    </row>
    <row r="1233" spans="1:2" x14ac:dyDescent="0.25">
      <c r="A1233" s="24">
        <f t="shared" si="639"/>
        <v>1</v>
      </c>
      <c r="B1233" s="24">
        <f t="shared" si="640"/>
        <v>1900</v>
      </c>
    </row>
    <row r="1234" spans="1:2" x14ac:dyDescent="0.25">
      <c r="A1234" s="24">
        <f t="shared" si="639"/>
        <v>1</v>
      </c>
      <c r="B1234" s="24">
        <f t="shared" si="640"/>
        <v>1900</v>
      </c>
    </row>
    <row r="1235" spans="1:2" x14ac:dyDescent="0.25">
      <c r="A1235" s="24">
        <f t="shared" si="639"/>
        <v>1</v>
      </c>
      <c r="B1235" s="24">
        <f t="shared" si="640"/>
        <v>1900</v>
      </c>
    </row>
    <row r="1236" spans="1:2" x14ac:dyDescent="0.25">
      <c r="A1236" s="24">
        <f t="shared" si="639"/>
        <v>1</v>
      </c>
      <c r="B1236" s="24">
        <f t="shared" si="640"/>
        <v>1900</v>
      </c>
    </row>
    <row r="1237" spans="1:2" x14ac:dyDescent="0.25">
      <c r="A1237" s="24">
        <f t="shared" si="639"/>
        <v>1</v>
      </c>
      <c r="B1237" s="24">
        <f t="shared" si="640"/>
        <v>1900</v>
      </c>
    </row>
    <row r="1238" spans="1:2" x14ac:dyDescent="0.25">
      <c r="A1238" s="24">
        <f t="shared" si="639"/>
        <v>1</v>
      </c>
      <c r="B1238" s="24">
        <f t="shared" si="640"/>
        <v>1900</v>
      </c>
    </row>
    <row r="1239" spans="1:2" x14ac:dyDescent="0.25">
      <c r="A1239" s="24">
        <f t="shared" si="639"/>
        <v>1</v>
      </c>
      <c r="B1239" s="24">
        <f t="shared" si="640"/>
        <v>1900</v>
      </c>
    </row>
    <row r="1240" spans="1:2" x14ac:dyDescent="0.25">
      <c r="A1240" s="24">
        <f t="shared" si="639"/>
        <v>1</v>
      </c>
      <c r="B1240" s="24">
        <f t="shared" si="640"/>
        <v>1900</v>
      </c>
    </row>
    <row r="1241" spans="1:2" x14ac:dyDescent="0.25">
      <c r="A1241" s="24">
        <f t="shared" si="639"/>
        <v>1</v>
      </c>
      <c r="B1241" s="24">
        <f t="shared" si="640"/>
        <v>1900</v>
      </c>
    </row>
    <row r="1242" spans="1:2" x14ac:dyDescent="0.25">
      <c r="A1242" s="24">
        <f t="shared" si="639"/>
        <v>1</v>
      </c>
      <c r="B1242" s="24">
        <f t="shared" si="640"/>
        <v>1900</v>
      </c>
    </row>
    <row r="1243" spans="1:2" x14ac:dyDescent="0.25">
      <c r="A1243" s="24">
        <f t="shared" si="639"/>
        <v>1</v>
      </c>
      <c r="B1243" s="24">
        <f t="shared" si="640"/>
        <v>1900</v>
      </c>
    </row>
    <row r="1244" spans="1:2" x14ac:dyDescent="0.25">
      <c r="A1244" s="24">
        <f t="shared" si="639"/>
        <v>1</v>
      </c>
      <c r="B1244" s="24">
        <f t="shared" si="640"/>
        <v>1900</v>
      </c>
    </row>
    <row r="1245" spans="1:2" x14ac:dyDescent="0.25">
      <c r="A1245" s="24">
        <f t="shared" si="639"/>
        <v>1</v>
      </c>
      <c r="B1245" s="24">
        <f t="shared" si="640"/>
        <v>1900</v>
      </c>
    </row>
    <row r="1246" spans="1:2" x14ac:dyDescent="0.25">
      <c r="A1246" s="24">
        <f t="shared" si="639"/>
        <v>1</v>
      </c>
      <c r="B1246" s="24">
        <f t="shared" si="640"/>
        <v>1900</v>
      </c>
    </row>
    <row r="1247" spans="1:2" x14ac:dyDescent="0.25">
      <c r="A1247" s="24">
        <f t="shared" si="639"/>
        <v>1</v>
      </c>
      <c r="B1247" s="24">
        <f t="shared" si="640"/>
        <v>1900</v>
      </c>
    </row>
    <row r="1248" spans="1:2" x14ac:dyDescent="0.25">
      <c r="A1248" s="24">
        <f t="shared" si="639"/>
        <v>1</v>
      </c>
      <c r="B1248" s="24">
        <f t="shared" si="640"/>
        <v>1900</v>
      </c>
    </row>
    <row r="1249" spans="1:2" x14ac:dyDescent="0.25">
      <c r="A1249" s="24">
        <f t="shared" si="639"/>
        <v>1</v>
      </c>
      <c r="B1249" s="24">
        <f t="shared" si="640"/>
        <v>1900</v>
      </c>
    </row>
    <row r="1250" spans="1:2" x14ac:dyDescent="0.25">
      <c r="A1250" s="24">
        <f t="shared" si="639"/>
        <v>1</v>
      </c>
      <c r="B1250" s="24">
        <f t="shared" si="640"/>
        <v>1900</v>
      </c>
    </row>
    <row r="1251" spans="1:2" x14ac:dyDescent="0.25">
      <c r="A1251" s="24">
        <f t="shared" si="639"/>
        <v>1</v>
      </c>
      <c r="B1251" s="24">
        <f t="shared" si="640"/>
        <v>1900</v>
      </c>
    </row>
    <row r="1252" spans="1:2" x14ac:dyDescent="0.25">
      <c r="A1252" s="24">
        <f t="shared" si="639"/>
        <v>1</v>
      </c>
      <c r="B1252" s="24">
        <f t="shared" si="640"/>
        <v>1900</v>
      </c>
    </row>
    <row r="1253" spans="1:2" x14ac:dyDescent="0.25">
      <c r="A1253" s="24">
        <f t="shared" si="639"/>
        <v>1</v>
      </c>
      <c r="B1253" s="24">
        <f t="shared" si="640"/>
        <v>1900</v>
      </c>
    </row>
    <row r="1254" spans="1:2" x14ac:dyDescent="0.25">
      <c r="A1254" s="24">
        <f t="shared" si="639"/>
        <v>1</v>
      </c>
      <c r="B1254" s="24">
        <f t="shared" si="640"/>
        <v>1900</v>
      </c>
    </row>
    <row r="1255" spans="1:2" x14ac:dyDescent="0.25">
      <c r="A1255" s="24">
        <f t="shared" si="639"/>
        <v>1</v>
      </c>
      <c r="B1255" s="24">
        <f t="shared" si="640"/>
        <v>1900</v>
      </c>
    </row>
    <row r="1256" spans="1:2" x14ac:dyDescent="0.25">
      <c r="A1256" s="24">
        <f t="shared" si="639"/>
        <v>1</v>
      </c>
      <c r="B1256" s="24">
        <f t="shared" si="640"/>
        <v>1900</v>
      </c>
    </row>
    <row r="1257" spans="1:2" x14ac:dyDescent="0.25">
      <c r="A1257" s="24">
        <f t="shared" si="639"/>
        <v>1</v>
      </c>
      <c r="B1257" s="24">
        <f t="shared" si="640"/>
        <v>1900</v>
      </c>
    </row>
    <row r="1258" spans="1:2" x14ac:dyDescent="0.25">
      <c r="A1258" s="24">
        <f t="shared" si="639"/>
        <v>1</v>
      </c>
      <c r="B1258" s="24">
        <f t="shared" si="640"/>
        <v>1900</v>
      </c>
    </row>
    <row r="1259" spans="1:2" x14ac:dyDescent="0.25">
      <c r="A1259" s="24">
        <f t="shared" si="639"/>
        <v>1</v>
      </c>
      <c r="B1259" s="24">
        <f t="shared" si="640"/>
        <v>1900</v>
      </c>
    </row>
    <row r="1260" spans="1:2" x14ac:dyDescent="0.25">
      <c r="A1260" s="24">
        <f t="shared" si="639"/>
        <v>1</v>
      </c>
      <c r="B1260" s="24">
        <f t="shared" si="640"/>
        <v>1900</v>
      </c>
    </row>
    <row r="1261" spans="1:2" x14ac:dyDescent="0.25">
      <c r="A1261" s="24">
        <f t="shared" si="639"/>
        <v>1</v>
      </c>
      <c r="B1261" s="24">
        <f t="shared" si="640"/>
        <v>1900</v>
      </c>
    </row>
    <row r="1262" spans="1:2" x14ac:dyDescent="0.25">
      <c r="A1262" s="24">
        <f t="shared" si="639"/>
        <v>1</v>
      </c>
      <c r="B1262" s="24">
        <f t="shared" si="640"/>
        <v>1900</v>
      </c>
    </row>
    <row r="1263" spans="1:2" x14ac:dyDescent="0.25">
      <c r="A1263" s="24">
        <f t="shared" si="639"/>
        <v>1</v>
      </c>
      <c r="B1263" s="24">
        <f t="shared" si="640"/>
        <v>1900</v>
      </c>
    </row>
    <row r="1264" spans="1:2" x14ac:dyDescent="0.25">
      <c r="A1264" s="24">
        <f t="shared" si="639"/>
        <v>1</v>
      </c>
      <c r="B1264" s="24">
        <f t="shared" si="640"/>
        <v>1900</v>
      </c>
    </row>
    <row r="1265" spans="1:2" x14ac:dyDescent="0.25">
      <c r="A1265" s="24">
        <f t="shared" si="639"/>
        <v>1</v>
      </c>
      <c r="B1265" s="24">
        <f t="shared" si="640"/>
        <v>1900</v>
      </c>
    </row>
    <row r="1266" spans="1:2" x14ac:dyDescent="0.25">
      <c r="A1266" s="24">
        <f t="shared" si="639"/>
        <v>1</v>
      </c>
      <c r="B1266" s="24">
        <f t="shared" si="640"/>
        <v>1900</v>
      </c>
    </row>
    <row r="1267" spans="1:2" x14ac:dyDescent="0.25">
      <c r="A1267" s="24">
        <f t="shared" si="639"/>
        <v>1</v>
      </c>
      <c r="B1267" s="24">
        <f t="shared" si="640"/>
        <v>1900</v>
      </c>
    </row>
    <row r="1268" spans="1:2" x14ac:dyDescent="0.25">
      <c r="A1268" s="24">
        <f t="shared" si="639"/>
        <v>1</v>
      </c>
      <c r="B1268" s="24">
        <f t="shared" si="640"/>
        <v>1900</v>
      </c>
    </row>
    <row r="1269" spans="1:2" x14ac:dyDescent="0.25">
      <c r="A1269" s="24">
        <f t="shared" si="639"/>
        <v>1</v>
      </c>
      <c r="B1269" s="24">
        <f t="shared" si="640"/>
        <v>1900</v>
      </c>
    </row>
    <row r="1270" spans="1:2" x14ac:dyDescent="0.25">
      <c r="A1270" s="24">
        <f t="shared" si="639"/>
        <v>1</v>
      </c>
      <c r="B1270" s="24">
        <f t="shared" si="640"/>
        <v>1900</v>
      </c>
    </row>
    <row r="1271" spans="1:2" x14ac:dyDescent="0.25">
      <c r="A1271" s="24">
        <f t="shared" si="639"/>
        <v>1</v>
      </c>
      <c r="B1271" s="24">
        <f t="shared" si="640"/>
        <v>1900</v>
      </c>
    </row>
    <row r="1272" spans="1:2" x14ac:dyDescent="0.25">
      <c r="A1272" s="24">
        <f t="shared" si="639"/>
        <v>1</v>
      </c>
      <c r="B1272" s="24">
        <f t="shared" si="640"/>
        <v>1900</v>
      </c>
    </row>
    <row r="1273" spans="1:2" x14ac:dyDescent="0.25">
      <c r="A1273" s="24">
        <f t="shared" si="639"/>
        <v>1</v>
      </c>
      <c r="B1273" s="24">
        <f t="shared" si="640"/>
        <v>1900</v>
      </c>
    </row>
    <row r="1274" spans="1:2" x14ac:dyDescent="0.25">
      <c r="A1274" s="24">
        <f t="shared" si="639"/>
        <v>1</v>
      </c>
      <c r="B1274" s="24">
        <f t="shared" si="640"/>
        <v>1900</v>
      </c>
    </row>
    <row r="1275" spans="1:2" x14ac:dyDescent="0.25">
      <c r="A1275" s="24">
        <f t="shared" si="639"/>
        <v>1</v>
      </c>
      <c r="B1275" s="24">
        <f t="shared" si="640"/>
        <v>1900</v>
      </c>
    </row>
    <row r="1276" spans="1:2" x14ac:dyDescent="0.25">
      <c r="A1276" s="24">
        <f t="shared" si="639"/>
        <v>1</v>
      </c>
      <c r="B1276" s="24">
        <f t="shared" si="640"/>
        <v>1900</v>
      </c>
    </row>
    <row r="1277" spans="1:2" x14ac:dyDescent="0.25">
      <c r="A1277" s="24">
        <f t="shared" si="639"/>
        <v>1</v>
      </c>
      <c r="B1277" s="24">
        <f t="shared" si="640"/>
        <v>1900</v>
      </c>
    </row>
    <row r="1278" spans="1:2" x14ac:dyDescent="0.25">
      <c r="A1278" s="24">
        <f t="shared" si="639"/>
        <v>1</v>
      </c>
      <c r="B1278" s="24">
        <f t="shared" si="640"/>
        <v>1900</v>
      </c>
    </row>
    <row r="1279" spans="1:2" x14ac:dyDescent="0.25">
      <c r="A1279" s="24">
        <f t="shared" si="639"/>
        <v>1</v>
      </c>
      <c r="B1279" s="24">
        <f t="shared" si="640"/>
        <v>1900</v>
      </c>
    </row>
    <row r="1280" spans="1:2" x14ac:dyDescent="0.25">
      <c r="A1280" s="24">
        <f t="shared" ref="A1280:A1343" si="641">MONTH(C1280)</f>
        <v>1</v>
      </c>
      <c r="B1280" s="24">
        <f t="shared" ref="B1280:B1343" si="642">YEAR(C1280)</f>
        <v>1900</v>
      </c>
    </row>
    <row r="1281" spans="1:2" x14ac:dyDescent="0.25">
      <c r="A1281" s="24">
        <f t="shared" si="641"/>
        <v>1</v>
      </c>
      <c r="B1281" s="24">
        <f t="shared" si="642"/>
        <v>1900</v>
      </c>
    </row>
    <row r="1282" spans="1:2" x14ac:dyDescent="0.25">
      <c r="A1282" s="24">
        <f t="shared" si="641"/>
        <v>1</v>
      </c>
      <c r="B1282" s="24">
        <f t="shared" si="642"/>
        <v>1900</v>
      </c>
    </row>
    <row r="1283" spans="1:2" x14ac:dyDescent="0.25">
      <c r="A1283" s="24">
        <f t="shared" si="641"/>
        <v>1</v>
      </c>
      <c r="B1283" s="24">
        <f t="shared" si="642"/>
        <v>1900</v>
      </c>
    </row>
    <row r="1284" spans="1:2" x14ac:dyDescent="0.25">
      <c r="A1284" s="24">
        <f t="shared" si="641"/>
        <v>1</v>
      </c>
      <c r="B1284" s="24">
        <f t="shared" si="642"/>
        <v>1900</v>
      </c>
    </row>
    <row r="1285" spans="1:2" x14ac:dyDescent="0.25">
      <c r="A1285" s="24">
        <f t="shared" si="641"/>
        <v>1</v>
      </c>
      <c r="B1285" s="24">
        <f t="shared" si="642"/>
        <v>1900</v>
      </c>
    </row>
    <row r="1286" spans="1:2" x14ac:dyDescent="0.25">
      <c r="A1286" s="24">
        <f t="shared" si="641"/>
        <v>1</v>
      </c>
      <c r="B1286" s="24">
        <f t="shared" si="642"/>
        <v>1900</v>
      </c>
    </row>
    <row r="1287" spans="1:2" x14ac:dyDescent="0.25">
      <c r="A1287" s="24">
        <f t="shared" si="641"/>
        <v>1</v>
      </c>
      <c r="B1287" s="24">
        <f t="shared" si="642"/>
        <v>1900</v>
      </c>
    </row>
    <row r="1288" spans="1:2" x14ac:dyDescent="0.25">
      <c r="A1288" s="24">
        <f t="shared" si="641"/>
        <v>1</v>
      </c>
      <c r="B1288" s="24">
        <f t="shared" si="642"/>
        <v>1900</v>
      </c>
    </row>
    <row r="1289" spans="1:2" x14ac:dyDescent="0.25">
      <c r="A1289" s="24">
        <f t="shared" si="641"/>
        <v>1</v>
      </c>
      <c r="B1289" s="24">
        <f t="shared" si="642"/>
        <v>1900</v>
      </c>
    </row>
    <row r="1290" spans="1:2" x14ac:dyDescent="0.25">
      <c r="A1290" s="24">
        <f t="shared" si="641"/>
        <v>1</v>
      </c>
      <c r="B1290" s="24">
        <f t="shared" si="642"/>
        <v>1900</v>
      </c>
    </row>
    <row r="1291" spans="1:2" x14ac:dyDescent="0.25">
      <c r="A1291" s="24">
        <f t="shared" si="641"/>
        <v>1</v>
      </c>
      <c r="B1291" s="24">
        <f t="shared" si="642"/>
        <v>1900</v>
      </c>
    </row>
    <row r="1292" spans="1:2" x14ac:dyDescent="0.25">
      <c r="A1292" s="24">
        <f t="shared" si="641"/>
        <v>1</v>
      </c>
      <c r="B1292" s="24">
        <f t="shared" si="642"/>
        <v>1900</v>
      </c>
    </row>
    <row r="1293" spans="1:2" x14ac:dyDescent="0.25">
      <c r="A1293" s="24">
        <f t="shared" si="641"/>
        <v>1</v>
      </c>
      <c r="B1293" s="24">
        <f t="shared" si="642"/>
        <v>1900</v>
      </c>
    </row>
    <row r="1294" spans="1:2" x14ac:dyDescent="0.25">
      <c r="A1294" s="24">
        <f t="shared" si="641"/>
        <v>1</v>
      </c>
      <c r="B1294" s="24">
        <f t="shared" si="642"/>
        <v>1900</v>
      </c>
    </row>
    <row r="1295" spans="1:2" x14ac:dyDescent="0.25">
      <c r="A1295" s="24">
        <f t="shared" si="641"/>
        <v>1</v>
      </c>
      <c r="B1295" s="24">
        <f t="shared" si="642"/>
        <v>1900</v>
      </c>
    </row>
    <row r="1296" spans="1:2" x14ac:dyDescent="0.25">
      <c r="A1296" s="24">
        <f t="shared" si="641"/>
        <v>1</v>
      </c>
      <c r="B1296" s="24">
        <f t="shared" si="642"/>
        <v>1900</v>
      </c>
    </row>
    <row r="1297" spans="1:2" x14ac:dyDescent="0.25">
      <c r="A1297" s="24">
        <f t="shared" si="641"/>
        <v>1</v>
      </c>
      <c r="B1297" s="24">
        <f t="shared" si="642"/>
        <v>1900</v>
      </c>
    </row>
    <row r="1298" spans="1:2" x14ac:dyDescent="0.25">
      <c r="A1298" s="24">
        <f t="shared" si="641"/>
        <v>1</v>
      </c>
      <c r="B1298" s="24">
        <f t="shared" si="642"/>
        <v>1900</v>
      </c>
    </row>
    <row r="1299" spans="1:2" x14ac:dyDescent="0.25">
      <c r="A1299" s="24">
        <f t="shared" si="641"/>
        <v>1</v>
      </c>
      <c r="B1299" s="24">
        <f t="shared" si="642"/>
        <v>1900</v>
      </c>
    </row>
    <row r="1300" spans="1:2" x14ac:dyDescent="0.25">
      <c r="A1300" s="24">
        <f t="shared" si="641"/>
        <v>1</v>
      </c>
      <c r="B1300" s="24">
        <f t="shared" si="642"/>
        <v>1900</v>
      </c>
    </row>
    <row r="1301" spans="1:2" x14ac:dyDescent="0.25">
      <c r="A1301" s="24">
        <f t="shared" si="641"/>
        <v>1</v>
      </c>
      <c r="B1301" s="24">
        <f t="shared" si="642"/>
        <v>1900</v>
      </c>
    </row>
    <row r="1302" spans="1:2" x14ac:dyDescent="0.25">
      <c r="A1302" s="24">
        <f t="shared" si="641"/>
        <v>1</v>
      </c>
      <c r="B1302" s="24">
        <f t="shared" si="642"/>
        <v>1900</v>
      </c>
    </row>
    <row r="1303" spans="1:2" x14ac:dyDescent="0.25">
      <c r="A1303" s="24">
        <f t="shared" si="641"/>
        <v>1</v>
      </c>
      <c r="B1303" s="24">
        <f t="shared" si="642"/>
        <v>1900</v>
      </c>
    </row>
    <row r="1304" spans="1:2" x14ac:dyDescent="0.25">
      <c r="A1304" s="24">
        <f t="shared" si="641"/>
        <v>1</v>
      </c>
      <c r="B1304" s="24">
        <f t="shared" si="642"/>
        <v>1900</v>
      </c>
    </row>
    <row r="1305" spans="1:2" x14ac:dyDescent="0.25">
      <c r="A1305" s="24">
        <f t="shared" si="641"/>
        <v>1</v>
      </c>
      <c r="B1305" s="24">
        <f t="shared" si="642"/>
        <v>1900</v>
      </c>
    </row>
    <row r="1306" spans="1:2" x14ac:dyDescent="0.25">
      <c r="A1306" s="24">
        <f t="shared" si="641"/>
        <v>1</v>
      </c>
      <c r="B1306" s="24">
        <f t="shared" si="642"/>
        <v>1900</v>
      </c>
    </row>
    <row r="1307" spans="1:2" x14ac:dyDescent="0.25">
      <c r="A1307" s="24">
        <f t="shared" si="641"/>
        <v>1</v>
      </c>
      <c r="B1307" s="24">
        <f t="shared" si="642"/>
        <v>1900</v>
      </c>
    </row>
    <row r="1308" spans="1:2" x14ac:dyDescent="0.25">
      <c r="A1308" s="24">
        <f t="shared" si="641"/>
        <v>1</v>
      </c>
      <c r="B1308" s="24">
        <f t="shared" si="642"/>
        <v>1900</v>
      </c>
    </row>
    <row r="1309" spans="1:2" x14ac:dyDescent="0.25">
      <c r="A1309" s="24">
        <f t="shared" si="641"/>
        <v>1</v>
      </c>
      <c r="B1309" s="24">
        <f t="shared" si="642"/>
        <v>1900</v>
      </c>
    </row>
    <row r="1310" spans="1:2" x14ac:dyDescent="0.25">
      <c r="A1310" s="24">
        <f t="shared" si="641"/>
        <v>1</v>
      </c>
      <c r="B1310" s="24">
        <f t="shared" si="642"/>
        <v>1900</v>
      </c>
    </row>
    <row r="1311" spans="1:2" x14ac:dyDescent="0.25">
      <c r="A1311" s="24">
        <f t="shared" si="641"/>
        <v>1</v>
      </c>
      <c r="B1311" s="24">
        <f t="shared" si="642"/>
        <v>1900</v>
      </c>
    </row>
    <row r="1312" spans="1:2" x14ac:dyDescent="0.25">
      <c r="A1312" s="24">
        <f t="shared" si="641"/>
        <v>1</v>
      </c>
      <c r="B1312" s="24">
        <f t="shared" si="642"/>
        <v>1900</v>
      </c>
    </row>
    <row r="1313" spans="1:2" x14ac:dyDescent="0.25">
      <c r="A1313" s="24">
        <f t="shared" si="641"/>
        <v>1</v>
      </c>
      <c r="B1313" s="24">
        <f t="shared" si="642"/>
        <v>1900</v>
      </c>
    </row>
    <row r="1314" spans="1:2" x14ac:dyDescent="0.25">
      <c r="A1314" s="24">
        <f t="shared" si="641"/>
        <v>1</v>
      </c>
      <c r="B1314" s="24">
        <f t="shared" si="642"/>
        <v>1900</v>
      </c>
    </row>
    <row r="1315" spans="1:2" x14ac:dyDescent="0.25">
      <c r="A1315" s="24">
        <f t="shared" si="641"/>
        <v>1</v>
      </c>
      <c r="B1315" s="24">
        <f t="shared" si="642"/>
        <v>1900</v>
      </c>
    </row>
    <row r="1316" spans="1:2" x14ac:dyDescent="0.25">
      <c r="A1316" s="24">
        <f t="shared" si="641"/>
        <v>1</v>
      </c>
      <c r="B1316" s="24">
        <f t="shared" si="642"/>
        <v>1900</v>
      </c>
    </row>
    <row r="1317" spans="1:2" x14ac:dyDescent="0.25">
      <c r="A1317" s="24">
        <f t="shared" si="641"/>
        <v>1</v>
      </c>
      <c r="B1317" s="24">
        <f t="shared" si="642"/>
        <v>1900</v>
      </c>
    </row>
    <row r="1318" spans="1:2" x14ac:dyDescent="0.25">
      <c r="A1318" s="24">
        <f t="shared" si="641"/>
        <v>1</v>
      </c>
      <c r="B1318" s="24">
        <f t="shared" si="642"/>
        <v>1900</v>
      </c>
    </row>
    <row r="1319" spans="1:2" x14ac:dyDescent="0.25">
      <c r="A1319" s="24">
        <f t="shared" si="641"/>
        <v>1</v>
      </c>
      <c r="B1319" s="24">
        <f t="shared" si="642"/>
        <v>1900</v>
      </c>
    </row>
    <row r="1320" spans="1:2" x14ac:dyDescent="0.25">
      <c r="A1320" s="24">
        <f t="shared" si="641"/>
        <v>1</v>
      </c>
      <c r="B1320" s="24">
        <f t="shared" si="642"/>
        <v>1900</v>
      </c>
    </row>
    <row r="1321" spans="1:2" x14ac:dyDescent="0.25">
      <c r="A1321" s="24">
        <f t="shared" si="641"/>
        <v>1</v>
      </c>
      <c r="B1321" s="24">
        <f t="shared" si="642"/>
        <v>1900</v>
      </c>
    </row>
    <row r="1322" spans="1:2" x14ac:dyDescent="0.25">
      <c r="A1322" s="24">
        <f t="shared" si="641"/>
        <v>1</v>
      </c>
      <c r="B1322" s="24">
        <f t="shared" si="642"/>
        <v>1900</v>
      </c>
    </row>
    <row r="1323" spans="1:2" x14ac:dyDescent="0.25">
      <c r="A1323" s="24">
        <f t="shared" si="641"/>
        <v>1</v>
      </c>
      <c r="B1323" s="24">
        <f t="shared" si="642"/>
        <v>1900</v>
      </c>
    </row>
    <row r="1324" spans="1:2" x14ac:dyDescent="0.25">
      <c r="A1324" s="24">
        <f t="shared" si="641"/>
        <v>1</v>
      </c>
      <c r="B1324" s="24">
        <f t="shared" si="642"/>
        <v>1900</v>
      </c>
    </row>
    <row r="1325" spans="1:2" x14ac:dyDescent="0.25">
      <c r="A1325" s="24">
        <f t="shared" si="641"/>
        <v>1</v>
      </c>
      <c r="B1325" s="24">
        <f t="shared" si="642"/>
        <v>1900</v>
      </c>
    </row>
    <row r="1326" spans="1:2" x14ac:dyDescent="0.25">
      <c r="A1326" s="24">
        <f t="shared" si="641"/>
        <v>1</v>
      </c>
      <c r="B1326" s="24">
        <f t="shared" si="642"/>
        <v>1900</v>
      </c>
    </row>
    <row r="1327" spans="1:2" x14ac:dyDescent="0.25">
      <c r="A1327" s="24">
        <f t="shared" si="641"/>
        <v>1</v>
      </c>
      <c r="B1327" s="24">
        <f t="shared" si="642"/>
        <v>1900</v>
      </c>
    </row>
    <row r="1328" spans="1:2" x14ac:dyDescent="0.25">
      <c r="A1328" s="24">
        <f t="shared" si="641"/>
        <v>1</v>
      </c>
      <c r="B1328" s="24">
        <f t="shared" si="642"/>
        <v>1900</v>
      </c>
    </row>
    <row r="1329" spans="1:2" x14ac:dyDescent="0.25">
      <c r="A1329" s="24">
        <f t="shared" si="641"/>
        <v>1</v>
      </c>
      <c r="B1329" s="24">
        <f t="shared" si="642"/>
        <v>1900</v>
      </c>
    </row>
    <row r="1330" spans="1:2" x14ac:dyDescent="0.25">
      <c r="A1330" s="24">
        <f t="shared" si="641"/>
        <v>1</v>
      </c>
      <c r="B1330" s="24">
        <f t="shared" si="642"/>
        <v>1900</v>
      </c>
    </row>
    <row r="1331" spans="1:2" x14ac:dyDescent="0.25">
      <c r="A1331" s="24">
        <f t="shared" si="641"/>
        <v>1</v>
      </c>
      <c r="B1331" s="24">
        <f t="shared" si="642"/>
        <v>1900</v>
      </c>
    </row>
    <row r="1332" spans="1:2" x14ac:dyDescent="0.25">
      <c r="A1332" s="24">
        <f t="shared" si="641"/>
        <v>1</v>
      </c>
      <c r="B1332" s="24">
        <f t="shared" si="642"/>
        <v>1900</v>
      </c>
    </row>
    <row r="1333" spans="1:2" x14ac:dyDescent="0.25">
      <c r="A1333" s="24">
        <f t="shared" si="641"/>
        <v>1</v>
      </c>
      <c r="B1333" s="24">
        <f t="shared" si="642"/>
        <v>1900</v>
      </c>
    </row>
    <row r="1334" spans="1:2" x14ac:dyDescent="0.25">
      <c r="A1334" s="24">
        <f t="shared" si="641"/>
        <v>1</v>
      </c>
      <c r="B1334" s="24">
        <f t="shared" si="642"/>
        <v>1900</v>
      </c>
    </row>
    <row r="1335" spans="1:2" x14ac:dyDescent="0.25">
      <c r="A1335" s="24">
        <f t="shared" si="641"/>
        <v>1</v>
      </c>
      <c r="B1335" s="24">
        <f t="shared" si="642"/>
        <v>1900</v>
      </c>
    </row>
    <row r="1336" spans="1:2" x14ac:dyDescent="0.25">
      <c r="A1336" s="24">
        <f t="shared" si="641"/>
        <v>1</v>
      </c>
      <c r="B1336" s="24">
        <f t="shared" si="642"/>
        <v>1900</v>
      </c>
    </row>
    <row r="1337" spans="1:2" x14ac:dyDescent="0.25">
      <c r="A1337" s="24">
        <f t="shared" si="641"/>
        <v>1</v>
      </c>
      <c r="B1337" s="24">
        <f t="shared" si="642"/>
        <v>1900</v>
      </c>
    </row>
    <row r="1338" spans="1:2" x14ac:dyDescent="0.25">
      <c r="A1338" s="24">
        <f t="shared" si="641"/>
        <v>1</v>
      </c>
      <c r="B1338" s="24">
        <f t="shared" si="642"/>
        <v>1900</v>
      </c>
    </row>
    <row r="1339" spans="1:2" x14ac:dyDescent="0.25">
      <c r="A1339" s="24">
        <f t="shared" si="641"/>
        <v>1</v>
      </c>
      <c r="B1339" s="24">
        <f t="shared" si="642"/>
        <v>1900</v>
      </c>
    </row>
    <row r="1340" spans="1:2" x14ac:dyDescent="0.25">
      <c r="A1340" s="24">
        <f t="shared" si="641"/>
        <v>1</v>
      </c>
      <c r="B1340" s="24">
        <f t="shared" si="642"/>
        <v>1900</v>
      </c>
    </row>
    <row r="1341" spans="1:2" x14ac:dyDescent="0.25">
      <c r="A1341" s="24">
        <f t="shared" si="641"/>
        <v>1</v>
      </c>
      <c r="B1341" s="24">
        <f t="shared" si="642"/>
        <v>1900</v>
      </c>
    </row>
    <row r="1342" spans="1:2" x14ac:dyDescent="0.25">
      <c r="A1342" s="24">
        <f t="shared" si="641"/>
        <v>1</v>
      </c>
      <c r="B1342" s="24">
        <f t="shared" si="642"/>
        <v>1900</v>
      </c>
    </row>
    <row r="1343" spans="1:2" x14ac:dyDescent="0.25">
      <c r="A1343" s="24">
        <f t="shared" si="641"/>
        <v>1</v>
      </c>
      <c r="B1343" s="24">
        <f t="shared" si="642"/>
        <v>1900</v>
      </c>
    </row>
    <row r="1344" spans="1:2" x14ac:dyDescent="0.25">
      <c r="A1344" s="24">
        <f t="shared" ref="A1344:A1395" si="643">MONTH(C1344)</f>
        <v>1</v>
      </c>
      <c r="B1344" s="24">
        <f t="shared" ref="B1344:B1395" si="644">YEAR(C1344)</f>
        <v>1900</v>
      </c>
    </row>
    <row r="1345" spans="1:2" x14ac:dyDescent="0.25">
      <c r="A1345" s="24">
        <f t="shared" si="643"/>
        <v>1</v>
      </c>
      <c r="B1345" s="24">
        <f t="shared" si="644"/>
        <v>1900</v>
      </c>
    </row>
    <row r="1346" spans="1:2" x14ac:dyDescent="0.25">
      <c r="A1346" s="24">
        <f t="shared" si="643"/>
        <v>1</v>
      </c>
      <c r="B1346" s="24">
        <f t="shared" si="644"/>
        <v>1900</v>
      </c>
    </row>
    <row r="1347" spans="1:2" x14ac:dyDescent="0.25">
      <c r="A1347" s="24">
        <f t="shared" si="643"/>
        <v>1</v>
      </c>
      <c r="B1347" s="24">
        <f t="shared" si="644"/>
        <v>1900</v>
      </c>
    </row>
    <row r="1348" spans="1:2" x14ac:dyDescent="0.25">
      <c r="A1348" s="24">
        <f t="shared" si="643"/>
        <v>1</v>
      </c>
      <c r="B1348" s="24">
        <f t="shared" si="644"/>
        <v>1900</v>
      </c>
    </row>
    <row r="1349" spans="1:2" x14ac:dyDescent="0.25">
      <c r="A1349" s="24">
        <f t="shared" si="643"/>
        <v>1</v>
      </c>
      <c r="B1349" s="24">
        <f t="shared" si="644"/>
        <v>1900</v>
      </c>
    </row>
    <row r="1350" spans="1:2" x14ac:dyDescent="0.25">
      <c r="A1350" s="24">
        <f t="shared" si="643"/>
        <v>1</v>
      </c>
      <c r="B1350" s="24">
        <f t="shared" si="644"/>
        <v>1900</v>
      </c>
    </row>
    <row r="1351" spans="1:2" x14ac:dyDescent="0.25">
      <c r="A1351" s="24">
        <f t="shared" si="643"/>
        <v>1</v>
      </c>
      <c r="B1351" s="24">
        <f t="shared" si="644"/>
        <v>1900</v>
      </c>
    </row>
    <row r="1352" spans="1:2" x14ac:dyDescent="0.25">
      <c r="A1352" s="24">
        <f t="shared" si="643"/>
        <v>1</v>
      </c>
      <c r="B1352" s="24">
        <f t="shared" si="644"/>
        <v>1900</v>
      </c>
    </row>
    <row r="1353" spans="1:2" x14ac:dyDescent="0.25">
      <c r="A1353" s="24">
        <f t="shared" si="643"/>
        <v>1</v>
      </c>
      <c r="B1353" s="24">
        <f t="shared" si="644"/>
        <v>1900</v>
      </c>
    </row>
    <row r="1354" spans="1:2" x14ac:dyDescent="0.25">
      <c r="A1354" s="24">
        <f t="shared" si="643"/>
        <v>1</v>
      </c>
      <c r="B1354" s="24">
        <f t="shared" si="644"/>
        <v>1900</v>
      </c>
    </row>
    <row r="1355" spans="1:2" x14ac:dyDescent="0.25">
      <c r="A1355" s="24">
        <f t="shared" si="643"/>
        <v>1</v>
      </c>
      <c r="B1355" s="24">
        <f t="shared" si="644"/>
        <v>1900</v>
      </c>
    </row>
    <row r="1356" spans="1:2" x14ac:dyDescent="0.25">
      <c r="A1356" s="24">
        <f t="shared" si="643"/>
        <v>1</v>
      </c>
      <c r="B1356" s="24">
        <f t="shared" si="644"/>
        <v>1900</v>
      </c>
    </row>
    <row r="1357" spans="1:2" x14ac:dyDescent="0.25">
      <c r="A1357" s="24">
        <f t="shared" si="643"/>
        <v>1</v>
      </c>
      <c r="B1357" s="24">
        <f t="shared" si="644"/>
        <v>1900</v>
      </c>
    </row>
    <row r="1358" spans="1:2" x14ac:dyDescent="0.25">
      <c r="A1358" s="24">
        <f t="shared" si="643"/>
        <v>1</v>
      </c>
      <c r="B1358" s="24">
        <f t="shared" si="644"/>
        <v>1900</v>
      </c>
    </row>
    <row r="1359" spans="1:2" x14ac:dyDescent="0.25">
      <c r="A1359" s="24">
        <f t="shared" si="643"/>
        <v>1</v>
      </c>
      <c r="B1359" s="24">
        <f t="shared" si="644"/>
        <v>1900</v>
      </c>
    </row>
    <row r="1360" spans="1:2" x14ac:dyDescent="0.25">
      <c r="A1360" s="24">
        <f t="shared" si="643"/>
        <v>1</v>
      </c>
      <c r="B1360" s="24">
        <f t="shared" si="644"/>
        <v>1900</v>
      </c>
    </row>
    <row r="1361" spans="1:2" x14ac:dyDescent="0.25">
      <c r="A1361" s="24">
        <f t="shared" si="643"/>
        <v>1</v>
      </c>
      <c r="B1361" s="24">
        <f t="shared" si="644"/>
        <v>1900</v>
      </c>
    </row>
    <row r="1362" spans="1:2" x14ac:dyDescent="0.25">
      <c r="A1362" s="24">
        <f t="shared" si="643"/>
        <v>1</v>
      </c>
      <c r="B1362" s="24">
        <f t="shared" si="644"/>
        <v>1900</v>
      </c>
    </row>
    <row r="1363" spans="1:2" x14ac:dyDescent="0.25">
      <c r="A1363" s="24">
        <f t="shared" si="643"/>
        <v>1</v>
      </c>
      <c r="B1363" s="24">
        <f t="shared" si="644"/>
        <v>1900</v>
      </c>
    </row>
    <row r="1364" spans="1:2" x14ac:dyDescent="0.25">
      <c r="A1364" s="24">
        <f t="shared" si="643"/>
        <v>1</v>
      </c>
      <c r="B1364" s="24">
        <f t="shared" si="644"/>
        <v>1900</v>
      </c>
    </row>
    <row r="1365" spans="1:2" x14ac:dyDescent="0.25">
      <c r="A1365" s="24">
        <f t="shared" si="643"/>
        <v>1</v>
      </c>
      <c r="B1365" s="24">
        <f t="shared" si="644"/>
        <v>1900</v>
      </c>
    </row>
    <row r="1366" spans="1:2" x14ac:dyDescent="0.25">
      <c r="A1366" s="24">
        <f t="shared" si="643"/>
        <v>1</v>
      </c>
      <c r="B1366" s="24">
        <f t="shared" si="644"/>
        <v>1900</v>
      </c>
    </row>
    <row r="1367" spans="1:2" x14ac:dyDescent="0.25">
      <c r="A1367" s="24">
        <f t="shared" si="643"/>
        <v>1</v>
      </c>
      <c r="B1367" s="24">
        <f t="shared" si="644"/>
        <v>1900</v>
      </c>
    </row>
    <row r="1368" spans="1:2" x14ac:dyDescent="0.25">
      <c r="A1368" s="24">
        <f t="shared" si="643"/>
        <v>1</v>
      </c>
      <c r="B1368" s="24">
        <f t="shared" si="644"/>
        <v>1900</v>
      </c>
    </row>
    <row r="1369" spans="1:2" x14ac:dyDescent="0.25">
      <c r="A1369" s="24">
        <f t="shared" si="643"/>
        <v>1</v>
      </c>
      <c r="B1369" s="24">
        <f t="shared" si="644"/>
        <v>1900</v>
      </c>
    </row>
    <row r="1370" spans="1:2" x14ac:dyDescent="0.25">
      <c r="A1370" s="24">
        <f t="shared" si="643"/>
        <v>1</v>
      </c>
      <c r="B1370" s="24">
        <f t="shared" si="644"/>
        <v>1900</v>
      </c>
    </row>
    <row r="1371" spans="1:2" x14ac:dyDescent="0.25">
      <c r="A1371" s="24">
        <f t="shared" si="643"/>
        <v>1</v>
      </c>
      <c r="B1371" s="24">
        <f t="shared" si="644"/>
        <v>1900</v>
      </c>
    </row>
    <row r="1372" spans="1:2" x14ac:dyDescent="0.25">
      <c r="A1372" s="24">
        <f t="shared" si="643"/>
        <v>1</v>
      </c>
      <c r="B1372" s="24">
        <f t="shared" si="644"/>
        <v>1900</v>
      </c>
    </row>
    <row r="1373" spans="1:2" x14ac:dyDescent="0.25">
      <c r="A1373" s="24">
        <f t="shared" si="643"/>
        <v>1</v>
      </c>
      <c r="B1373" s="24">
        <f t="shared" si="644"/>
        <v>1900</v>
      </c>
    </row>
    <row r="1374" spans="1:2" x14ac:dyDescent="0.25">
      <c r="A1374" s="24">
        <f t="shared" si="643"/>
        <v>1</v>
      </c>
      <c r="B1374" s="24">
        <f t="shared" si="644"/>
        <v>1900</v>
      </c>
    </row>
    <row r="1375" spans="1:2" x14ac:dyDescent="0.25">
      <c r="A1375" s="24">
        <f t="shared" si="643"/>
        <v>1</v>
      </c>
      <c r="B1375" s="24">
        <f t="shared" si="644"/>
        <v>1900</v>
      </c>
    </row>
    <row r="1376" spans="1:2" x14ac:dyDescent="0.25">
      <c r="A1376" s="24">
        <f t="shared" si="643"/>
        <v>1</v>
      </c>
      <c r="B1376" s="24">
        <f t="shared" si="644"/>
        <v>1900</v>
      </c>
    </row>
    <row r="1377" spans="1:2" x14ac:dyDescent="0.25">
      <c r="A1377" s="24">
        <f t="shared" si="643"/>
        <v>1</v>
      </c>
      <c r="B1377" s="24">
        <f t="shared" si="644"/>
        <v>1900</v>
      </c>
    </row>
    <row r="1378" spans="1:2" x14ac:dyDescent="0.25">
      <c r="A1378" s="24">
        <f t="shared" si="643"/>
        <v>1</v>
      </c>
      <c r="B1378" s="24">
        <f t="shared" si="644"/>
        <v>1900</v>
      </c>
    </row>
    <row r="1379" spans="1:2" x14ac:dyDescent="0.25">
      <c r="A1379" s="24">
        <f t="shared" si="643"/>
        <v>1</v>
      </c>
      <c r="B1379" s="24">
        <f t="shared" si="644"/>
        <v>1900</v>
      </c>
    </row>
    <row r="1380" spans="1:2" x14ac:dyDescent="0.25">
      <c r="A1380" s="24">
        <f t="shared" si="643"/>
        <v>1</v>
      </c>
      <c r="B1380" s="24">
        <f t="shared" si="644"/>
        <v>1900</v>
      </c>
    </row>
    <row r="1381" spans="1:2" x14ac:dyDescent="0.25">
      <c r="A1381" s="24">
        <f t="shared" si="643"/>
        <v>1</v>
      </c>
      <c r="B1381" s="24">
        <f t="shared" si="644"/>
        <v>1900</v>
      </c>
    </row>
    <row r="1382" spans="1:2" x14ac:dyDescent="0.25">
      <c r="A1382" s="24">
        <f t="shared" si="643"/>
        <v>1</v>
      </c>
      <c r="B1382" s="24">
        <f t="shared" si="644"/>
        <v>1900</v>
      </c>
    </row>
    <row r="1383" spans="1:2" x14ac:dyDescent="0.25">
      <c r="A1383" s="24">
        <f t="shared" si="643"/>
        <v>1</v>
      </c>
      <c r="B1383" s="24">
        <f t="shared" si="644"/>
        <v>1900</v>
      </c>
    </row>
    <row r="1384" spans="1:2" x14ac:dyDescent="0.25">
      <c r="A1384" s="24">
        <f t="shared" si="643"/>
        <v>1</v>
      </c>
      <c r="B1384" s="24">
        <f t="shared" si="644"/>
        <v>1900</v>
      </c>
    </row>
    <row r="1385" spans="1:2" x14ac:dyDescent="0.25">
      <c r="A1385" s="24">
        <f t="shared" si="643"/>
        <v>1</v>
      </c>
      <c r="B1385" s="24">
        <f t="shared" si="644"/>
        <v>1900</v>
      </c>
    </row>
    <row r="1386" spans="1:2" x14ac:dyDescent="0.25">
      <c r="A1386" s="24">
        <f t="shared" si="643"/>
        <v>1</v>
      </c>
      <c r="B1386" s="24">
        <f t="shared" si="644"/>
        <v>1900</v>
      </c>
    </row>
    <row r="1387" spans="1:2" x14ac:dyDescent="0.25">
      <c r="A1387" s="24">
        <f t="shared" si="643"/>
        <v>1</v>
      </c>
      <c r="B1387" s="24">
        <f t="shared" si="644"/>
        <v>1900</v>
      </c>
    </row>
    <row r="1388" spans="1:2" x14ac:dyDescent="0.25">
      <c r="A1388" s="24">
        <f t="shared" si="643"/>
        <v>1</v>
      </c>
      <c r="B1388" s="24">
        <f t="shared" si="644"/>
        <v>1900</v>
      </c>
    </row>
    <row r="1389" spans="1:2" x14ac:dyDescent="0.25">
      <c r="A1389" s="24">
        <f t="shared" si="643"/>
        <v>1</v>
      </c>
      <c r="B1389" s="24">
        <f t="shared" si="644"/>
        <v>1900</v>
      </c>
    </row>
    <row r="1390" spans="1:2" x14ac:dyDescent="0.25">
      <c r="A1390" s="24">
        <f t="shared" si="643"/>
        <v>1</v>
      </c>
      <c r="B1390" s="24">
        <f t="shared" si="644"/>
        <v>1900</v>
      </c>
    </row>
    <row r="1391" spans="1:2" x14ac:dyDescent="0.25">
      <c r="A1391" s="24">
        <f t="shared" si="643"/>
        <v>1</v>
      </c>
      <c r="B1391" s="24">
        <f t="shared" si="644"/>
        <v>1900</v>
      </c>
    </row>
    <row r="1392" spans="1:2" x14ac:dyDescent="0.25">
      <c r="A1392" s="24">
        <f t="shared" si="643"/>
        <v>1</v>
      </c>
      <c r="B1392" s="24">
        <f t="shared" si="644"/>
        <v>1900</v>
      </c>
    </row>
    <row r="1393" spans="1:2" x14ac:dyDescent="0.25">
      <c r="A1393" s="24">
        <f t="shared" si="643"/>
        <v>1</v>
      </c>
      <c r="B1393" s="24">
        <f t="shared" si="644"/>
        <v>1900</v>
      </c>
    </row>
    <row r="1394" spans="1:2" x14ac:dyDescent="0.25">
      <c r="A1394" s="24">
        <f t="shared" si="643"/>
        <v>1</v>
      </c>
      <c r="B1394" s="24">
        <f t="shared" si="644"/>
        <v>1900</v>
      </c>
    </row>
    <row r="1395" spans="1:2" x14ac:dyDescent="0.25">
      <c r="A1395" s="24">
        <f t="shared" si="643"/>
        <v>1</v>
      </c>
      <c r="B1395" s="24">
        <f t="shared" si="644"/>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zoomScaleNormal="100" workbookViewId="0">
      <pane ySplit="2" topLeftCell="A4" activePane="bottomLeft" state="frozen"/>
      <selection pane="bottomLeft" activeCell="A23" sqref="A23"/>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242">
        <f>VLOOKUP($A22,'WEEKLY DATA'!$C$9:$G$699,4)</f>
        <v>250</v>
      </c>
      <c r="C22" s="234">
        <v>330</v>
      </c>
      <c r="D22" s="235">
        <v>347</v>
      </c>
      <c r="E22" s="234">
        <f>VLOOKUP($A22,'WEEKLY DATA'!$C$9:$GA$699,8)</f>
        <v>380</v>
      </c>
      <c r="F22" s="234">
        <v>410</v>
      </c>
      <c r="G22" s="235">
        <v>332</v>
      </c>
      <c r="H22" s="234">
        <f>VLOOKUP($A22,'WEEKLY DATA'!$C$9:$GA$699,24)</f>
        <v>325</v>
      </c>
      <c r="I22" s="234">
        <v>340</v>
      </c>
      <c r="J22" s="235">
        <v>309</v>
      </c>
      <c r="K22" s="234">
        <f>VLOOKUP($A22,'WEEKLY DATA'!$C$9:$GA$699,40)</f>
        <v>375</v>
      </c>
      <c r="L22" s="234">
        <v>295</v>
      </c>
      <c r="M22" s="235">
        <v>273</v>
      </c>
      <c r="N22" s="234">
        <f>VLOOKUP($A22,'WEEKLY DATA'!$C$9:$GA$699,56)</f>
        <v>440</v>
      </c>
      <c r="O22" s="234">
        <v>385</v>
      </c>
      <c r="P22" s="235">
        <v>341.5</v>
      </c>
      <c r="Q22" s="234">
        <f>VLOOKUP($A22,'WEEKLY DATA'!$C$9:$GA$699,72)</f>
        <v>315</v>
      </c>
      <c r="R22" s="234">
        <v>330</v>
      </c>
      <c r="S22" s="235">
        <v>282.5</v>
      </c>
      <c r="T22" s="234">
        <f>VLOOKUP($A22,'WEEKLY DATA'!$C$9:$GA$699,100)</f>
        <v>245</v>
      </c>
      <c r="U22" s="234">
        <v>310</v>
      </c>
      <c r="V22" s="235">
        <v>220.5</v>
      </c>
      <c r="W22" s="234">
        <f>VLOOKUP($A22,'WEEKLY DATA'!$C$9:$GA$699,104)</f>
        <v>315</v>
      </c>
      <c r="X22" s="234">
        <v>370</v>
      </c>
      <c r="Y22" s="235">
        <v>291</v>
      </c>
      <c r="Z22" s="234">
        <f>VLOOKUP($A22,'WEEKLY DATA'!$C$9:$GA$699,120)</f>
        <v>270</v>
      </c>
      <c r="AA22" s="234">
        <v>415</v>
      </c>
      <c r="AB22" s="235">
        <v>302.5</v>
      </c>
      <c r="AC22" s="234">
        <f>VLOOKUP($A22,'WEEKLY DATA'!$C$9:$GA$699,136)</f>
        <v>280</v>
      </c>
      <c r="AD22" s="234">
        <v>350</v>
      </c>
      <c r="AE22" s="235">
        <v>303.5</v>
      </c>
      <c r="AF22" s="234">
        <f>VLOOKUP($A22,'WEEKLY DATA'!$C$9:$GA$699,152)</f>
        <v>245</v>
      </c>
      <c r="AG22" s="234">
        <v>260</v>
      </c>
      <c r="AH22" s="235">
        <v>293</v>
      </c>
      <c r="AI22" s="234">
        <f>VLOOKUP($A22,'WEEKLY DATA'!$C$9:$GA$699,168)</f>
        <v>230</v>
      </c>
      <c r="AJ22" s="234">
        <v>250</v>
      </c>
      <c r="AK22" s="235">
        <v>264.5</v>
      </c>
      <c r="AM22" s="7">
        <f t="shared" si="1"/>
        <v>5</v>
      </c>
    </row>
    <row r="23" spans="1:39" x14ac:dyDescent="0.25">
      <c r="A23" s="5">
        <f t="shared" si="0"/>
        <v>46164</v>
      </c>
      <c r="B23" s="242">
        <f>VLOOKUP($A23,'WEEKLY DATA'!$C$9:$G$699,4)</f>
        <v>250</v>
      </c>
      <c r="C23" s="234">
        <v>330</v>
      </c>
      <c r="D23" s="235">
        <v>347</v>
      </c>
      <c r="E23" s="234">
        <f>VLOOKUP($A23,'WEEKLY DATA'!$C$9:$GA$699,8)</f>
        <v>380</v>
      </c>
      <c r="F23" s="234">
        <v>435</v>
      </c>
      <c r="G23" s="235">
        <v>332</v>
      </c>
      <c r="H23" s="234">
        <f>VLOOKUP($A23,'WEEKLY DATA'!$C$9:$GA$699,24)</f>
        <v>325</v>
      </c>
      <c r="I23" s="234">
        <v>355</v>
      </c>
      <c r="J23" s="235">
        <v>309</v>
      </c>
      <c r="K23" s="234">
        <f>VLOOKUP($A23,'WEEKLY DATA'!$C$9:$GA$699,40)</f>
        <v>375</v>
      </c>
      <c r="L23" s="234">
        <v>295</v>
      </c>
      <c r="M23" s="235">
        <v>289</v>
      </c>
      <c r="N23" s="234">
        <f>VLOOKUP($A23,'WEEKLY DATA'!$C$9:$GA$699,56)</f>
        <v>440</v>
      </c>
      <c r="O23" s="234">
        <v>385</v>
      </c>
      <c r="P23" s="235">
        <v>357.5</v>
      </c>
      <c r="Q23" s="234">
        <f>VLOOKUP($A23,'WEEKLY DATA'!$C$9:$GA$699,72)</f>
        <v>315</v>
      </c>
      <c r="R23" s="234">
        <v>380</v>
      </c>
      <c r="S23" s="235">
        <v>285</v>
      </c>
      <c r="T23" s="234">
        <f>VLOOKUP($A23,'WEEKLY DATA'!$C$9:$GA$699,100)</f>
        <v>245</v>
      </c>
      <c r="U23" s="234">
        <v>345</v>
      </c>
      <c r="V23" s="235">
        <v>226.5</v>
      </c>
      <c r="W23" s="234">
        <f>VLOOKUP($A23,'WEEKLY DATA'!$C$9:$GA$699,104)</f>
        <v>315</v>
      </c>
      <c r="X23" s="234">
        <v>420</v>
      </c>
      <c r="Y23" s="235">
        <v>297</v>
      </c>
      <c r="Z23" s="234">
        <f>VLOOKUP($A23,'WEEKLY DATA'!$C$9:$GA$699,120)</f>
        <v>270</v>
      </c>
      <c r="AA23" s="234">
        <v>415</v>
      </c>
      <c r="AB23" s="235">
        <v>308.5</v>
      </c>
      <c r="AC23" s="234">
        <f>VLOOKUP($A23,'WEEKLY DATA'!$C$9:$GA$699,136)</f>
        <v>280</v>
      </c>
      <c r="AD23" s="234">
        <v>450</v>
      </c>
      <c r="AE23" s="235">
        <v>302</v>
      </c>
      <c r="AF23" s="234">
        <f>VLOOKUP($A23,'WEEKLY DATA'!$C$9:$GA$699,152)</f>
        <v>245</v>
      </c>
      <c r="AG23" s="234">
        <v>260</v>
      </c>
      <c r="AH23" s="235">
        <v>294</v>
      </c>
      <c r="AI23" s="234">
        <f>VLOOKUP($A23,'WEEKLY DATA'!$C$9:$GA$699,168)</f>
        <v>230</v>
      </c>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2026-05-21T07:23:42Z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